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9815" windowHeight="7365" activeTab="10"/>
  </bookViews>
  <sheets>
    <sheet name="Sheet1" sheetId="1" r:id="rId1"/>
    <sheet name="Лист1" sheetId="2" r:id="rId2"/>
    <sheet name="Лист2" sheetId="3" r:id="rId3"/>
    <sheet name="Лист3" sheetId="4" r:id="rId4"/>
    <sheet name="Лист4" sheetId="5" r:id="rId5"/>
    <sheet name="Лист5" sheetId="6" r:id="rId6"/>
    <sheet name="Лист7" sheetId="8" r:id="rId7"/>
    <sheet name="Лист8" sheetId="9" r:id="rId8"/>
    <sheet name="Лист9" sheetId="10" r:id="rId9"/>
    <sheet name="2.1." sheetId="11" r:id="rId10"/>
    <sheet name="2.2" sheetId="12" r:id="rId11"/>
    <sheet name="Лист12" sheetId="13" r:id="rId12"/>
    <sheet name="Лист10" sheetId="14" r:id="rId13"/>
    <sheet name="Лист11" sheetId="15" r:id="rId14"/>
    <sheet name="Лист13" sheetId="16" r:id="rId15"/>
    <sheet name="Лист15" sheetId="18" r:id="rId16"/>
    <sheet name="Лист16" sheetId="19" r:id="rId17"/>
    <sheet name="Лист17" sheetId="20" r:id="rId18"/>
    <sheet name="Лист18" sheetId="21" r:id="rId19"/>
    <sheet name="Лист19" sheetId="22" r:id="rId20"/>
    <sheet name="Лист20" sheetId="23" r:id="rId21"/>
    <sheet name="Лист21" sheetId="24" r:id="rId22"/>
    <sheet name="Лист22" sheetId="25" r:id="rId23"/>
    <sheet name="Лист23" sheetId="26" r:id="rId24"/>
    <sheet name="Лист24" sheetId="27" r:id="rId25"/>
  </sheets>
  <definedNames>
    <definedName name="_xlnm.Print_Area" localSheetId="9">'2.1.'!$A$1:$F$31</definedName>
    <definedName name="_xlnm.Print_Area" localSheetId="1">Лист1!$A$1:$C$42</definedName>
    <definedName name="_xlnm.Print_Area" localSheetId="12">Лист10!$A$1:$F$54</definedName>
    <definedName name="_xlnm.Print_Area" localSheetId="13">Лист11!$A$1:$B$12</definedName>
    <definedName name="_xlnm.Print_Area" localSheetId="14">Лист13!$A$1:$B$16</definedName>
    <definedName name="_xlnm.Print_Area" localSheetId="15">Лист15!$A$1:$B$12</definedName>
    <definedName name="_xlnm.Print_Area" localSheetId="18">Лист18!$A$1:$B$12</definedName>
    <definedName name="_xlnm.Print_Area" localSheetId="21">Лист21!$A$1:$F$33</definedName>
    <definedName name="_xlnm.Print_Area" localSheetId="23">Лист23!$A$1:$C$19</definedName>
    <definedName name="_xlnm.Print_Area" localSheetId="24">Лист24!$A$1:$C$20</definedName>
    <definedName name="_xlnm.Print_Area" localSheetId="3">Лист3!$A$1:$C$20</definedName>
    <definedName name="_xlnm.Print_Area" localSheetId="8">Лист9!$A$1:$D$12</definedName>
  </definedNames>
  <calcPr calcId="145621"/>
</workbook>
</file>

<file path=xl/calcChain.xml><?xml version="1.0" encoding="utf-8"?>
<calcChain xmlns="http://schemas.openxmlformats.org/spreadsheetml/2006/main">
  <c r="C11" i="26" l="1"/>
  <c r="C9" i="26"/>
  <c r="C5" i="19"/>
  <c r="F14" i="8"/>
  <c r="G14" i="8" s="1"/>
  <c r="H14" i="8" s="1"/>
  <c r="E14" i="8"/>
  <c r="D14" i="8"/>
  <c r="G13" i="8"/>
  <c r="H13" i="8" s="1"/>
  <c r="F13" i="8"/>
  <c r="G14" i="6"/>
  <c r="H14" i="6" s="1"/>
  <c r="F14" i="6"/>
  <c r="B9" i="3"/>
  <c r="F12" i="6"/>
  <c r="G12" i="6" s="1"/>
  <c r="H12" i="6" s="1"/>
  <c r="E27" i="2"/>
  <c r="E28" i="2"/>
  <c r="E29" i="2"/>
  <c r="E30" i="2"/>
  <c r="E31" i="2"/>
  <c r="E32" i="2"/>
  <c r="E33" i="2"/>
  <c r="E34" i="2"/>
  <c r="E35" i="2"/>
  <c r="E36" i="2"/>
  <c r="E37" i="2"/>
  <c r="E26" i="2"/>
  <c r="C8" i="19" l="1"/>
  <c r="C16" i="19" s="1"/>
  <c r="C7" i="19"/>
  <c r="C15" i="19" s="1"/>
  <c r="D13" i="8"/>
  <c r="D12" i="6"/>
  <c r="H36" i="2"/>
  <c r="B8" i="3" s="1"/>
  <c r="I36" i="2"/>
  <c r="B7" i="3" s="1"/>
  <c r="C9" i="10" l="1"/>
</calcChain>
</file>

<file path=xl/sharedStrings.xml><?xml version="1.0" encoding="utf-8"?>
<sst xmlns="http://schemas.openxmlformats.org/spreadsheetml/2006/main" count="4268" uniqueCount="2364">
  <si>
    <r>
      <rPr>
        <sz val="6"/>
        <rFont val="Segoe UI"/>
      </rPr>
      <t>V</t>
    </r>
  </si>
  <si>
    <r>
      <rPr>
        <b/>
        <sz val="14"/>
        <rFont val="Times New Roman"/>
      </rPr>
      <t>Министерство энергетики</t>
    </r>
  </si>
  <si>
    <r>
      <rPr>
        <b/>
        <sz val="14"/>
        <rFont val="Times New Roman"/>
      </rPr>
      <t>Российской Федеращ</t>
    </r>
  </si>
  <si>
    <r>
      <rPr>
        <b/>
        <sz val="12"/>
        <rFont val="Times New Roman"/>
      </rPr>
      <t>(Минэнерго России)</t>
    </r>
  </si>
  <si>
    <r>
      <rPr>
        <b/>
        <sz val="23"/>
        <rFont val="Times New Roman"/>
      </rPr>
      <t>ПРИКАЗ</t>
    </r>
  </si>
  <si>
    <r>
      <rPr>
        <sz val="44"/>
        <rFont val="Impact"/>
      </rPr>
      <t>Ф</t>
    </r>
  </si>
  <si>
    <r>
      <rPr>
        <sz val="9"/>
        <rFont val="Times New Roman"/>
      </rPr>
      <t>ЦШИСТРРСТВО ЮСТИЦИИ РОССИЙСКОЙ ФЕДЕРАЦИИ</t>
    </r>
  </si>
  <si>
    <r>
      <rPr>
        <b/>
        <sz val="14"/>
        <rFont val="Times New Roman"/>
      </rPr>
      <t>ЗАРЕГИСТРИРОВАНО</t>
    </r>
  </si>
  <si>
    <r>
      <rPr>
        <i/>
        <u/>
        <sz val="13"/>
        <rFont val="Times New Roman"/>
      </rPr>
      <t>29 ш?л$&gt;Я £0/</t>
    </r>
    <r>
      <rPr>
        <i/>
        <sz val="13"/>
        <rFont val="Times New Roman"/>
      </rPr>
      <t>6?.</t>
    </r>
  </si>
  <si>
    <r>
      <rPr>
        <sz val="14"/>
        <rFont val="Times New Roman"/>
      </rPr>
      <t>JV»</t>
    </r>
  </si>
  <si>
    <r>
      <rPr>
        <b/>
        <sz val="12"/>
        <rFont val="Times New Roman"/>
      </rPr>
      <t>Москва</t>
    </r>
  </si>
  <si>
    <r>
      <rPr>
        <b/>
        <sz val="13"/>
        <rFont val="Times New Roman"/>
      </rPr>
      <t>Об утверждении Методических указаний по расчету уровня надежности и</t>
    </r>
  </si>
  <si>
    <r>
      <rPr>
        <b/>
        <sz val="13"/>
        <rFont val="Times New Roman"/>
      </rPr>
      <t>качества поставляемых товаров и оказываемых услуг для организации по</t>
    </r>
  </si>
  <si>
    <r>
      <rPr>
        <b/>
        <sz val="13"/>
        <rFont val="Times New Roman"/>
      </rPr>
      <t>управлению единой национальной (общероссийской) электрической сетью и</t>
    </r>
  </si>
  <si>
    <r>
      <rPr>
        <b/>
        <sz val="13"/>
        <rFont val="Times New Roman"/>
      </rPr>
      <t>территориальных сетевых организаций</t>
    </r>
  </si>
  <si>
    <r>
      <rPr>
        <sz val="14"/>
        <rFont val="Times New Roman"/>
      </rPr>
      <t>В соответствии с пунктом 2 постановления Правительства Российской</t>
    </r>
  </si>
  <si>
    <r>
      <rPr>
        <sz val="14"/>
        <rFont val="Times New Roman"/>
      </rPr>
      <t>Федерации от 31 декабря 2009 г. № 1220 «Об определении применяемых при</t>
    </r>
  </si>
  <si>
    <r>
      <rPr>
        <sz val="14"/>
        <rFont val="Times New Roman"/>
      </rPr>
      <t>установлении долгосрочных тарифов показателей надежности и качества</t>
    </r>
  </si>
  <si>
    <r>
      <rPr>
        <sz val="14"/>
        <rFont val="Times New Roman"/>
      </rPr>
      <t>поставляемых товаров и оказываемых услуг» (Собрание законодательства</t>
    </r>
  </si>
  <si>
    <r>
      <rPr>
        <sz val="14"/>
        <rFont val="Times New Roman"/>
      </rPr>
      <t>Российской Федерации, 2010, № 5, ст. 524; 2011, № 17, ст. 2416; 2014, № 8, ст. 815;</t>
    </r>
  </si>
  <si>
    <r>
      <rPr>
        <sz val="14"/>
        <rFont val="Times New Roman"/>
      </rPr>
      <t>2015, № 37 ст. 5153; 2016, официальный интернет-портал правовой информации</t>
    </r>
  </si>
  <si>
    <r>
      <rPr>
        <sz val="14"/>
        <rFont val="Times New Roman"/>
      </rPr>
      <t xml:space="preserve">http://pravo.gov.ru, </t>
    </r>
    <r>
      <rPr>
        <sz val="14"/>
        <rFont val="Times New Roman"/>
      </rPr>
      <t>4 октября 2016 г., 0001201610040004) приказываю:</t>
    </r>
  </si>
  <si>
    <r>
      <rPr>
        <sz val="14"/>
        <rFont val="Times New Roman"/>
      </rPr>
      <t>1. Утвердить прилагаемые Методические указания по расчету уровня</t>
    </r>
  </si>
  <si>
    <r>
      <rPr>
        <sz val="14"/>
        <rFont val="Times New Roman"/>
      </rPr>
      <t>надежности и качества поставляемых товаров и оказываемых услуг для организации</t>
    </r>
  </si>
  <si>
    <r>
      <rPr>
        <sz val="14"/>
        <rFont val="Times New Roman"/>
      </rPr>
      <t>по управлению единой национальной (общероссийской) электрической сетью и</t>
    </r>
  </si>
  <si>
    <r>
      <rPr>
        <sz val="14"/>
        <rFont val="Times New Roman"/>
      </rPr>
      <t>территориальных сетевых организаций.</t>
    </r>
  </si>
  <si>
    <r>
      <rPr>
        <sz val="12"/>
        <rFont val="Times New Roman"/>
      </rPr>
      <t>2</t>
    </r>
  </si>
  <si>
    <r>
      <rPr>
        <sz val="14"/>
        <rFont val="Times New Roman"/>
      </rPr>
      <t>2.    Признать утратившими силу приказы Минэнерго России:</t>
    </r>
  </si>
  <si>
    <r>
      <rPr>
        <sz val="14"/>
        <rFont val="Times New Roman"/>
      </rPr>
      <t>от 14 октября 2013 г. № 718 «Об утверждении Методических указаний по</t>
    </r>
  </si>
  <si>
    <r>
      <rPr>
        <sz val="14"/>
        <rFont val="Times New Roman"/>
      </rPr>
      <t>расчету уровня надежности и качества поставляемых товаров и оказываемых услуг</t>
    </r>
  </si>
  <si>
    <r>
      <rPr>
        <sz val="14"/>
        <rFont val="Times New Roman"/>
      </rPr>
      <t>для организации по управлению единой национальной (общероссийской)</t>
    </r>
  </si>
  <si>
    <r>
      <rPr>
        <sz val="14"/>
        <rFont val="Times New Roman"/>
      </rPr>
      <t>электрической сетью и территориальных сетевых организаций» (зарегистрирован</t>
    </r>
  </si>
  <si>
    <r>
      <rPr>
        <sz val="14"/>
        <rFont val="Times New Roman"/>
      </rPr>
      <t>Минюстом России 31 декабря 2013 г., регистрационный № 30988);</t>
    </r>
  </si>
  <si>
    <r>
      <rPr>
        <sz val="14"/>
        <rFont val="Times New Roman"/>
      </rPr>
      <t>от 27 октября 2014 г. № 779 «О внесении изменений в Методические указания</t>
    </r>
  </si>
  <si>
    <r>
      <rPr>
        <sz val="14"/>
        <rFont val="Times New Roman"/>
      </rPr>
      <t>по расчету уровня надежности и качества поставляемых товаров и оказываемых</t>
    </r>
  </si>
  <si>
    <r>
      <rPr>
        <sz val="14"/>
        <rFont val="Times New Roman"/>
      </rPr>
      <t>услуг для организации по управлению единой национальной (общероссийской)</t>
    </r>
  </si>
  <si>
    <r>
      <rPr>
        <sz val="14"/>
        <rFont val="Times New Roman"/>
      </rPr>
      <t>электрической сетью и территориальных сетевых организаций, утвержденные</t>
    </r>
  </si>
  <si>
    <r>
      <rPr>
        <sz val="14"/>
        <rFont val="Times New Roman"/>
      </rPr>
      <t>приказом Минэнерго России от 14 октября 2013 г. № 718» (зарегистрирован</t>
    </r>
  </si>
  <si>
    <r>
      <rPr>
        <sz val="14"/>
        <rFont val="Times New Roman"/>
      </rPr>
      <t>Минюстом России 18 ноября 2014 г., регистрационный № 34750).</t>
    </r>
  </si>
  <si>
    <r>
      <rPr>
        <sz val="14"/>
        <rFont val="Times New Roman"/>
      </rPr>
      <t>3.    Настоящий приказ вступает в силу со 2 апреля 2017 года.</t>
    </r>
  </si>
  <si>
    <r>
      <rPr>
        <sz val="14"/>
        <rFont val="Times New Roman"/>
      </rPr>
      <t>А.В. Новак</t>
    </r>
  </si>
  <si>
    <r>
      <rPr>
        <sz val="6"/>
        <rFont val="Segoe UI"/>
      </rPr>
      <t xml:space="preserve">Демартамст раиитш искгро </t>
    </r>
    <r>
      <rPr>
        <sz val="6"/>
        <rFont val="Segoe UI"/>
      </rPr>
      <t xml:space="preserve">incpi </t>
    </r>
    <r>
      <rPr>
        <sz val="6"/>
        <rFont val="Segoe UI"/>
      </rPr>
      <t>стоки</t>
    </r>
  </si>
  <si>
    <r>
      <rPr>
        <sz val="6"/>
        <rFont val="Segoe UI"/>
      </rPr>
      <t>11</t>
    </r>
    <r>
      <rPr>
        <sz val="6"/>
        <rFont val="Segoe UI"/>
      </rPr>
      <t xml:space="preserve">1Mill </t>
    </r>
    <r>
      <rPr>
        <sz val="6"/>
        <rFont val="Segoe UI"/>
      </rPr>
      <t>(Л</t>
    </r>
    <r>
      <rPr>
        <sz val="6"/>
        <rFont val="Segoe UI"/>
      </rPr>
      <t xml:space="preserve">-pm'i </t>
    </r>
    <r>
      <rPr>
        <sz val="6"/>
        <rFont val="Segoe UI"/>
      </rPr>
      <t>Александрович</t>
    </r>
  </si>
  <si>
    <r>
      <rPr>
        <sz val="6"/>
        <rFont val="Gulim"/>
      </rPr>
      <t xml:space="preserve">■X (-195) </t>
    </r>
    <r>
      <rPr>
        <sz val="6"/>
        <rFont val="Gulim"/>
      </rPr>
      <t xml:space="preserve">5X0-1 V(o </t>
    </r>
    <r>
      <rPr>
        <sz val="6"/>
        <rFont val="Segoe UI"/>
      </rPr>
      <t xml:space="preserve">(ДСК1. </t>
    </r>
    <r>
      <rPr>
        <sz val="6"/>
        <rFont val="Gulim"/>
      </rPr>
      <t>I I m</t>
    </r>
  </si>
  <si>
    <r>
      <rPr>
        <sz val="14"/>
        <rFont val="Times New Roman"/>
      </rPr>
      <t>УТВЕРЖДЕНЫ</t>
    </r>
  </si>
  <si>
    <r>
      <rPr>
        <sz val="14"/>
        <rFont val="Times New Roman"/>
      </rPr>
      <t>приказом Минэнерго России</t>
    </r>
  </si>
  <si>
    <r>
      <rPr>
        <sz val="14"/>
        <rFont val="Times New Roman"/>
      </rPr>
      <t>от«    »    2016 №</t>
    </r>
  </si>
  <si>
    <r>
      <rPr>
        <b/>
        <sz val="14"/>
        <rFont val="Times New Roman"/>
      </rPr>
      <t>МЕТОДИЧЕКИЕ УКАЗАНИЯ</t>
    </r>
  </si>
  <si>
    <r>
      <rPr>
        <b/>
        <sz val="13"/>
        <rFont val="Times New Roman"/>
      </rPr>
      <t>по расчету уровня надежности и качества поставляемых товаров и</t>
    </r>
  </si>
  <si>
    <r>
      <rPr>
        <b/>
        <sz val="13"/>
        <rFont val="Times New Roman"/>
      </rPr>
      <t>оказываемых услуг для организации по управлению единой национальной</t>
    </r>
  </si>
  <si>
    <r>
      <rPr>
        <b/>
        <sz val="13"/>
        <rFont val="Times New Roman"/>
      </rPr>
      <t>(общероссийской) электрической сетью и территориальных сетевых</t>
    </r>
  </si>
  <si>
    <r>
      <rPr>
        <b/>
        <sz val="13"/>
        <rFont val="Times New Roman"/>
      </rPr>
      <t>организаций</t>
    </r>
  </si>
  <si>
    <r>
      <rPr>
        <sz val="14"/>
        <rFont val="Times New Roman"/>
      </rPr>
      <t>1. Общие положения</t>
    </r>
  </si>
  <si>
    <r>
      <rPr>
        <sz val="14"/>
        <rFont val="Times New Roman"/>
      </rPr>
      <t>1.1.    Настоящие методические указания разработаны в соответствии с</t>
    </r>
  </si>
  <si>
    <r>
      <rPr>
        <sz val="14"/>
        <rFont val="Times New Roman"/>
      </rPr>
      <t>постановлением Правительства Российской Федерации от 31 декабря 2009 г.</t>
    </r>
  </si>
  <si>
    <r>
      <rPr>
        <sz val="14"/>
        <rFont val="Times New Roman"/>
      </rPr>
      <t>№ 1220 «Об определении применяемых при установлении долгосрочных тарифов</t>
    </r>
  </si>
  <si>
    <r>
      <rPr>
        <sz val="14"/>
        <rFont val="Times New Roman"/>
      </rPr>
      <t>показателей надежности и качества поставляемых товаров и оказываемых услуг»</t>
    </r>
  </si>
  <si>
    <r>
      <rPr>
        <sz val="14"/>
        <rFont val="Times New Roman"/>
      </rPr>
      <t>(Собрание законодательства Российской Федерации, 2010, № 5, ст. 524; 2011,</t>
    </r>
  </si>
  <si>
    <r>
      <rPr>
        <sz val="14"/>
        <rFont val="Times New Roman"/>
      </rPr>
      <t>№ 17, ст. 2416; 2014, № 8, ст. 815; 2015, № 37 ст.5153; 2016, официальный</t>
    </r>
  </si>
  <si>
    <r>
      <rPr>
        <sz val="14"/>
        <rFont val="Times New Roman"/>
      </rPr>
      <t xml:space="preserve">интернет-портал правовой информации </t>
    </r>
    <r>
      <rPr>
        <sz val="14"/>
        <rFont val="Times New Roman"/>
      </rPr>
      <t xml:space="preserve">www.pravo.gov.ru, </t>
    </r>
    <r>
      <rPr>
        <sz val="14"/>
        <rFont val="Times New Roman"/>
      </rPr>
      <t>04.10.2016,</t>
    </r>
  </si>
  <si>
    <r>
      <rPr>
        <sz val="14"/>
        <rFont val="Times New Roman"/>
      </rPr>
      <t>0001201610040004).</t>
    </r>
  </si>
  <si>
    <r>
      <rPr>
        <sz val="14"/>
        <rFont val="Times New Roman"/>
      </rPr>
      <t>1.2.    Методические указания предназначены для использования:</t>
    </r>
  </si>
  <si>
    <r>
      <rPr>
        <sz val="14"/>
        <rFont val="Times New Roman"/>
      </rPr>
      <t>при определении показателей надежности и качества поставляемых товаров и</t>
    </r>
  </si>
  <si>
    <r>
      <rPr>
        <sz val="14"/>
        <rFont val="Times New Roman"/>
      </rPr>
      <t>оказываемых услуг (далее - показатели надежности и качества услуг) при</t>
    </r>
  </si>
  <si>
    <r>
      <rPr>
        <sz val="14"/>
        <rFont val="Times New Roman"/>
      </rPr>
      <t>установлении долгосрочных тарифов для организации по управлению единой</t>
    </r>
  </si>
  <si>
    <r>
      <rPr>
        <sz val="14"/>
        <rFont val="Times New Roman"/>
      </rPr>
      <t>национальной (общероссийской) электрической сетью и территориальных</t>
    </r>
  </si>
  <si>
    <r>
      <rPr>
        <sz val="14"/>
        <rFont val="Times New Roman"/>
      </rPr>
      <t>сетевых организаций (далее - сетевые организации);</t>
    </r>
  </si>
  <si>
    <r>
      <rPr>
        <sz val="14"/>
        <rFont val="Times New Roman"/>
      </rPr>
      <t>при расчете базовых значений показателей надежности, значений</t>
    </r>
  </si>
  <si>
    <r>
      <rPr>
        <sz val="14"/>
        <rFont val="Times New Roman"/>
      </rPr>
      <t>коэффициентов допустимых отклонений фактических значений показателей</t>
    </r>
  </si>
  <si>
    <r>
      <rPr>
        <sz val="14"/>
        <rFont val="Times New Roman"/>
      </rPr>
      <t>надежности от плановых и максимальной динамики их улучшения для групп</t>
    </r>
  </si>
  <si>
    <r>
      <rPr>
        <sz val="14"/>
        <rFont val="Times New Roman"/>
      </rPr>
      <t>территориальных сетевых организаций, имеющих сопоставимые друг с другом</t>
    </r>
  </si>
  <si>
    <r>
      <rPr>
        <sz val="14"/>
        <rFont val="Times New Roman"/>
      </rPr>
      <t>экономические и технические характеристики и (или) условия деятельности, с</t>
    </r>
  </si>
  <si>
    <r>
      <rPr>
        <sz val="14"/>
        <rFont val="Times New Roman"/>
      </rPr>
      <t>применением метода сравнения аналогов.</t>
    </r>
  </si>
  <si>
    <r>
      <rPr>
        <sz val="14"/>
        <rFont val="Times New Roman"/>
      </rPr>
      <t>1.3.    Для сетевых организаций показатели надежности и качества услуг</t>
    </r>
  </si>
  <si>
    <r>
      <rPr>
        <sz val="14"/>
        <rFont val="Times New Roman"/>
      </rPr>
      <t>определяются в отношении оказываемых сетевыми организациями услуг по</t>
    </r>
  </si>
  <si>
    <r>
      <rPr>
        <sz val="14"/>
        <rFont val="Times New Roman"/>
      </rPr>
      <t>передаче электрической энергии потребителям услуг по передаче электрической</t>
    </r>
  </si>
  <si>
    <r>
      <rPr>
        <sz val="14"/>
        <rFont val="Times New Roman"/>
      </rPr>
      <t>энергии, в том числе потребителям электрической энергии, обслуживаемым</t>
    </r>
  </si>
  <si>
    <r>
      <rPr>
        <sz val="14"/>
        <rFont val="Times New Roman"/>
      </rPr>
      <t>сбытовыми организациями и гарантирующими поставщиками, в интересах</t>
    </r>
  </si>
  <si>
    <r>
      <rPr>
        <sz val="14"/>
        <rFont val="Times New Roman"/>
      </rPr>
      <t>которых заключены договоры об оказании услуг по передаче электрической</t>
    </r>
  </si>
  <si>
    <r>
      <rPr>
        <sz val="14"/>
        <rFont val="Times New Roman"/>
      </rPr>
      <t>энергии, непосредственно или опосредованно присоединенным к объектам</t>
    </r>
  </si>
  <si>
    <r>
      <rPr>
        <sz val="14"/>
        <rFont val="Times New Roman"/>
      </rPr>
      <t>электросетевого хозяйства данной сетевой организации, за исключением</t>
    </r>
  </si>
  <si>
    <r>
      <rPr>
        <sz val="14"/>
        <rFont val="Times New Roman"/>
      </rPr>
      <t>коммунальных потребителей, проживающих в многоквартирных жилых домах</t>
    </r>
  </si>
  <si>
    <r>
      <rPr>
        <sz val="14"/>
        <rFont val="Times New Roman"/>
      </rPr>
      <t>(далее - потребители услуг сетевой организации), а также осуществляемого</t>
    </r>
  </si>
  <si>
    <r>
      <rPr>
        <sz val="14"/>
        <rFont val="Times New Roman"/>
      </rPr>
      <t>технологического присоединения к объектам электросетевого хозяйства</t>
    </r>
  </si>
  <si>
    <r>
      <rPr>
        <sz val="14"/>
        <rFont val="Times New Roman"/>
      </rPr>
      <t>соответствующей сетевой организации энергопринимающих устройств</t>
    </r>
  </si>
  <si>
    <r>
      <rPr>
        <sz val="14"/>
        <rFont val="Times New Roman"/>
      </rPr>
      <t>потребителей электрической энергии, объектов по производству электрической</t>
    </r>
  </si>
  <si>
    <r>
      <rPr>
        <sz val="14"/>
        <rFont val="Times New Roman"/>
      </rPr>
      <t>энергии, а также объектов электросетевого хозяйства сетевых организаций и иных</t>
    </r>
  </si>
  <si>
    <r>
      <rPr>
        <sz val="14"/>
        <rFont val="Times New Roman"/>
      </rPr>
      <t>лиц (далее - оказываемые услуги).</t>
    </r>
  </si>
  <si>
    <r>
      <rPr>
        <sz val="14"/>
        <rFont val="Times New Roman"/>
      </rPr>
      <t>1.4.    Показатели надежности и качества услуг состоят из показателей уровня</t>
    </r>
  </si>
  <si>
    <r>
      <rPr>
        <sz val="14"/>
        <rFont val="Times New Roman"/>
      </rPr>
      <t>надежности оказываемых услуг и показателей уровня качества оказываемых</t>
    </r>
  </si>
  <si>
    <r>
      <rPr>
        <sz val="14"/>
        <rFont val="Times New Roman"/>
      </rPr>
      <t>услуг.</t>
    </r>
  </si>
  <si>
    <r>
      <rPr>
        <sz val="14"/>
        <rFont val="Times New Roman"/>
      </rPr>
      <t>1.5.    Уровень надежности и качества оказываемых услуг определяется</t>
    </r>
  </si>
  <si>
    <r>
      <rPr>
        <sz val="14"/>
        <rFont val="Times New Roman"/>
      </rPr>
      <t>обобщенным показателем уровня надежности и качества оказываемых услуг.</t>
    </r>
  </si>
  <si>
    <r>
      <rPr>
        <sz val="14"/>
        <rFont val="Times New Roman"/>
      </rPr>
      <t>1.6.    Для сетевых организаций, долгосрочные периоды регулирования</t>
    </r>
  </si>
  <si>
    <r>
      <rPr>
        <sz val="14"/>
        <rFont val="Times New Roman"/>
      </rPr>
      <t>которых начались до 2014 года, порядок определения плановых и расчет</t>
    </r>
  </si>
  <si>
    <r>
      <rPr>
        <sz val="14"/>
        <rFont val="Times New Roman"/>
      </rPr>
      <t>фактических значений показателей надежности и качества оказываемых услуг, а</t>
    </r>
  </si>
  <si>
    <r>
      <rPr>
        <sz val="14"/>
        <rFont val="Times New Roman"/>
      </rPr>
      <t>также обобщенного показателя уровня надежности и качества оказываемых услуг</t>
    </r>
  </si>
  <si>
    <r>
      <rPr>
        <sz val="14"/>
        <rFont val="Times New Roman"/>
      </rPr>
      <t>производится в соответствии с разделами 2, 3, 4 и 5 настоящих Методических</t>
    </r>
  </si>
  <si>
    <r>
      <rPr>
        <sz val="14"/>
        <rFont val="Times New Roman"/>
      </rPr>
      <t>указаний.</t>
    </r>
  </si>
  <si>
    <r>
      <rPr>
        <sz val="14"/>
        <rFont val="Times New Roman"/>
      </rPr>
      <t>Определение плановых и расчет фактических значений показателей</t>
    </r>
  </si>
  <si>
    <r>
      <rPr>
        <sz val="14"/>
        <rFont val="Times New Roman"/>
      </rPr>
      <t>надежности и качества оказываемых услуг, а также обобщенного показателя</t>
    </r>
  </si>
  <si>
    <r>
      <rPr>
        <sz val="14"/>
        <rFont val="Times New Roman"/>
      </rPr>
      <t>уровня надежности и качества оказываемых услуг для долгосрочных периодов</t>
    </r>
  </si>
  <si>
    <r>
      <rPr>
        <sz val="14"/>
        <rFont val="Times New Roman"/>
      </rPr>
      <t>регулирования, начинающихся с 2014 года и позднее, осуществляется в</t>
    </r>
  </si>
  <si>
    <r>
      <rPr>
        <sz val="12"/>
        <rFont val="Times New Roman"/>
      </rPr>
      <t>3</t>
    </r>
  </si>
  <si>
    <r>
      <rPr>
        <sz val="14"/>
        <rFont val="Times New Roman"/>
      </rPr>
      <t>соответствии с разделами 2, 3, 4 и 5 настоящих Методических указаний, с учетом</t>
    </r>
  </si>
  <si>
    <r>
      <rPr>
        <sz val="14"/>
        <rFont val="Times New Roman"/>
      </rPr>
      <t>случаев, указанных в пункте 1.7 настоящих Методических указаний.</t>
    </r>
  </si>
  <si>
    <r>
      <rPr>
        <sz val="14"/>
        <rFont val="Times New Roman"/>
      </rPr>
      <t>1.7.    Для территориальных сетевых организаций первый и (или) последующие</t>
    </r>
  </si>
  <si>
    <r>
      <rPr>
        <sz val="14"/>
        <rFont val="Times New Roman"/>
      </rPr>
      <t>долгосрочные периоды регулирования которых, начинаются с 2018 года порядок,</t>
    </r>
  </si>
  <si>
    <r>
      <rPr>
        <sz val="14"/>
        <rFont val="Times New Roman"/>
      </rPr>
      <t>определения плановых и расчет фактических значений показателей уровня</t>
    </r>
  </si>
  <si>
    <r>
      <rPr>
        <sz val="14"/>
        <rFont val="Times New Roman"/>
      </rPr>
      <t>надежности, оказываемых услуг, осуществляется в соответствии с пунктами 2.2 и</t>
    </r>
  </si>
  <si>
    <r>
      <rPr>
        <sz val="14"/>
        <rFont val="Times New Roman"/>
      </rPr>
      <t>4.2 настоящих Методических указаний.</t>
    </r>
  </si>
  <si>
    <r>
      <rPr>
        <sz val="14"/>
        <rFont val="Times New Roman"/>
      </rPr>
      <t>1.8.    Расчет базовых значений показателей надежности, значений</t>
    </r>
  </si>
  <si>
    <r>
      <rPr>
        <sz val="14"/>
        <rFont val="Times New Roman"/>
      </rPr>
      <t>применением метода сравнения аналогов, осуществляется в соответствии с</t>
    </r>
  </si>
  <si>
    <r>
      <rPr>
        <sz val="14"/>
        <rFont val="Times New Roman"/>
      </rPr>
      <t>разделом 7 настоящих Методических указаний, на основании предоставленных</t>
    </r>
  </si>
  <si>
    <r>
      <rPr>
        <sz val="14"/>
        <rFont val="Times New Roman"/>
      </rPr>
      <t>отчетных данных, используемых при расчете фактических значений показателей</t>
    </r>
  </si>
  <si>
    <r>
      <rPr>
        <sz val="14"/>
        <rFont val="Times New Roman"/>
      </rPr>
      <t>надежности и (или) при расчете значений индикативных показателей надежности,</t>
    </r>
  </si>
  <si>
    <r>
      <rPr>
        <sz val="14"/>
        <rFont val="Times New Roman"/>
      </rPr>
      <t>и фактических значений таких показателей в соответствии с формой 8.1 и 8.3</t>
    </r>
  </si>
  <si>
    <r>
      <rPr>
        <sz val="14"/>
        <rFont val="Times New Roman"/>
      </rPr>
      <t>приложения № 8 и формой 1.3 приложения № 1 к настоящим Методическим</t>
    </r>
  </si>
  <si>
    <r>
      <rPr>
        <sz val="14"/>
        <rFont val="Times New Roman"/>
      </rPr>
      <t>указаниям, а также данных об экономических и технических характеристиках и</t>
    </r>
  </si>
  <si>
    <r>
      <rPr>
        <sz val="14"/>
        <rFont val="Times New Roman"/>
      </rPr>
      <t>(или) условиях деятельности территориальных сетевых организаций в</t>
    </r>
  </si>
  <si>
    <r>
      <rPr>
        <sz val="14"/>
        <rFont val="Times New Roman"/>
      </rPr>
      <t>соответствии с формой 1.9 приложения № 1 к настоящим Методическим</t>
    </r>
  </si>
  <si>
    <r>
      <rPr>
        <sz val="14"/>
        <rFont val="Times New Roman"/>
      </rPr>
      <t>указаниям.</t>
    </r>
  </si>
  <si>
    <r>
      <rPr>
        <sz val="14"/>
        <rFont val="Times New Roman"/>
      </rPr>
      <t>2. Показатели уровня надежности оказываемых услуг и порядок</t>
    </r>
  </si>
  <si>
    <r>
      <rPr>
        <sz val="14"/>
        <rFont val="Times New Roman"/>
      </rPr>
      <t>расчета их значений</t>
    </r>
  </si>
  <si>
    <r>
      <rPr>
        <sz val="14"/>
        <rFont val="Times New Roman"/>
      </rPr>
      <t>2.1. Показатель уровня надежности оказываемых услуг и порядок расчета его</t>
    </r>
  </si>
  <si>
    <r>
      <rPr>
        <sz val="14"/>
        <rFont val="Times New Roman"/>
      </rPr>
      <t>значения для территориальных сетевых организаций и организации по</t>
    </r>
  </si>
  <si>
    <r>
      <rPr>
        <sz val="14"/>
        <rFont val="Times New Roman"/>
      </rPr>
      <t>управлению единой национальной (общероссийской) электрической сетью</t>
    </r>
  </si>
  <si>
    <r>
      <rPr>
        <sz val="14"/>
        <rFont val="Times New Roman"/>
      </rPr>
      <t>(для долгосрочных периодов регулирования, начавшихся до 2018 года).</t>
    </r>
  </si>
  <si>
    <r>
      <rPr>
        <sz val="12"/>
        <rFont val="Times New Roman"/>
      </rPr>
      <t>4</t>
    </r>
  </si>
  <si>
    <r>
      <rPr>
        <sz val="14"/>
        <rFont val="Times New Roman"/>
      </rPr>
      <t>2.1.1. Уровень надежности оказываемых услуг потребителям услуг сетевой</t>
    </r>
  </si>
  <si>
    <r>
      <rPr>
        <sz val="14"/>
        <rFont val="Times New Roman"/>
      </rPr>
      <t>организации определяется продолжительностью прекращений передачи</t>
    </r>
  </si>
  <si>
    <r>
      <rPr>
        <sz val="14"/>
        <rFont val="Times New Roman"/>
      </rPr>
      <t>электрической энергии в отношении потребителей услуг сетевой организации за</t>
    </r>
  </si>
  <si>
    <r>
      <rPr>
        <sz val="14"/>
        <rFont val="Times New Roman"/>
      </rPr>
      <t>отчетный расчетный период регулирования в пределах долгосрочного периода</t>
    </r>
  </si>
  <si>
    <r>
      <rPr>
        <sz val="14"/>
        <rFont val="Times New Roman"/>
      </rPr>
      <t>регулирования (далее - отчетный расчетный период регулирования).</t>
    </r>
  </si>
  <si>
    <r>
      <rPr>
        <sz val="14"/>
        <rFont val="Times New Roman"/>
      </rPr>
      <t>Для целей расчета значений показателя уровня надежности оказываемых</t>
    </r>
  </si>
  <si>
    <r>
      <rPr>
        <sz val="14"/>
        <rFont val="Times New Roman"/>
      </rPr>
      <t>услуг, в соответствии с настоящим пунктом под продолжительностью</t>
    </r>
  </si>
  <si>
    <r>
      <rPr>
        <sz val="14"/>
        <rFont val="Times New Roman"/>
      </rPr>
      <t>прекращения передачи электрической энергии в отношении потребителя услуг</t>
    </r>
  </si>
  <si>
    <r>
      <rPr>
        <sz val="14"/>
        <rFont val="Times New Roman"/>
      </rPr>
      <t>сетевой организации понимается интервал времени от момента возникновения</t>
    </r>
  </si>
  <si>
    <r>
      <rPr>
        <sz val="14"/>
        <rFont val="Times New Roman"/>
      </rPr>
      <t>технологического нарушения на объектах сетевой организации, сопровождаемого</t>
    </r>
  </si>
  <si>
    <r>
      <rPr>
        <sz val="14"/>
        <rFont val="Times New Roman"/>
      </rPr>
      <t>прекращением передачи электрической энергии потребителю услуг сетевой</t>
    </r>
  </si>
  <si>
    <r>
      <rPr>
        <sz val="14"/>
        <rFont val="Times New Roman"/>
      </rPr>
      <t>организации, до момента устранения технологического нарушения на объектах</t>
    </r>
  </si>
  <si>
    <r>
      <rPr>
        <sz val="14"/>
        <rFont val="Times New Roman"/>
      </rPr>
      <t>указанной сетевой организации, но не превышающий интервал времени до</t>
    </r>
  </si>
  <si>
    <r>
      <rPr>
        <sz val="14"/>
        <rFont val="Times New Roman"/>
      </rPr>
      <t>момента восстановления энергоснабжения потребителей услуг сетевой</t>
    </r>
  </si>
  <si>
    <r>
      <rPr>
        <sz val="14"/>
        <rFont val="Times New Roman"/>
      </rPr>
      <t>организации.</t>
    </r>
  </si>
  <si>
    <r>
      <rPr>
        <sz val="14"/>
        <rFont val="Times New Roman"/>
      </rPr>
      <t>услуг рассматриваются прекращения передачи электрической энергии</t>
    </r>
  </si>
  <si>
    <r>
      <rPr>
        <sz val="14"/>
        <rFont val="Times New Roman"/>
      </rPr>
      <t>потребителю услуг сетевой организации в результате технологических</t>
    </r>
  </si>
  <si>
    <r>
      <rPr>
        <sz val="14"/>
        <rFont val="Times New Roman"/>
      </rPr>
      <t>нарушений на объектах сетевой организации, имеющие продолжительность</t>
    </r>
  </si>
  <si>
    <r>
      <rPr>
        <sz val="14"/>
        <rFont val="Times New Roman"/>
      </rPr>
      <t>свыше времени автоматического восстановления питания (автоматическое</t>
    </r>
  </si>
  <si>
    <r>
      <rPr>
        <sz val="14"/>
        <rFont val="Times New Roman"/>
      </rPr>
      <t>повторное включение, автоматический ввод резерва), за исключением случаев,</t>
    </r>
  </si>
  <si>
    <r>
      <rPr>
        <sz val="14"/>
        <rFont val="Times New Roman"/>
      </rPr>
      <t>произошедших в результате технологических нарушений, отключений,</t>
    </r>
  </si>
  <si>
    <r>
      <rPr>
        <sz val="14"/>
        <rFont val="Times New Roman"/>
      </rPr>
      <t>переключений в сетях смежных сетевых организаций, в сетях организаций,</t>
    </r>
  </si>
  <si>
    <r>
      <rPr>
        <sz val="14"/>
        <rFont val="Times New Roman"/>
      </rPr>
      <t>осуществляющих деятельность по производству и (или) передаче электрической</t>
    </r>
  </si>
  <si>
    <r>
      <rPr>
        <sz val="14"/>
        <rFont val="Times New Roman"/>
      </rPr>
      <t>энергии (мощности), в сетях потребителей услуг, а также по инициативе</t>
    </r>
  </si>
  <si>
    <r>
      <rPr>
        <sz val="14"/>
        <rFont val="Times New Roman"/>
      </rPr>
      <t>системного оператора и (или) при осуществлении в пределах охранных зон</t>
    </r>
  </si>
  <si>
    <r>
      <rPr>
        <sz val="14"/>
        <rFont val="Times New Roman"/>
      </rPr>
      <t>объектов электросетевого хозяйства согласованных сетевой организацией</t>
    </r>
  </si>
  <si>
    <r>
      <rPr>
        <sz val="14"/>
        <rFont val="Times New Roman"/>
      </rPr>
      <t>действий в порядке, предусмотренном Правилами установления охранных зон</t>
    </r>
  </si>
  <si>
    <r>
      <rPr>
        <sz val="14"/>
        <rFont val="Times New Roman"/>
      </rPr>
      <t>объектов электросетевого хозяйства и особых условий использования земельных</t>
    </r>
  </si>
  <si>
    <r>
      <rPr>
        <sz val="14"/>
        <rFont val="Times New Roman"/>
      </rPr>
      <t>участков, расположенных в границах таких зон, утвержденными постановлением</t>
    </r>
  </si>
  <si>
    <r>
      <rPr>
        <sz val="12"/>
        <rFont val="Times New Roman"/>
      </rPr>
      <t>5</t>
    </r>
  </si>
  <si>
    <r>
      <rPr>
        <sz val="14"/>
        <rFont val="Times New Roman"/>
      </rPr>
      <t>Правительства Российской Федерации от 24 февраля 2009 г. № 160 (Собрание</t>
    </r>
  </si>
  <si>
    <r>
      <rPr>
        <sz val="14"/>
        <rFont val="Times New Roman"/>
      </rPr>
      <t>законодательства Российской Федерации, 2009, № 10, ст. 1220; 2013, № 24, ст.</t>
    </r>
  </si>
  <si>
    <r>
      <rPr>
        <sz val="14"/>
        <rFont val="Times New Roman"/>
      </rPr>
      <t>2999), равно как и в результате обстоятельств непреодолимой силы либо</t>
    </r>
  </si>
  <si>
    <r>
      <rPr>
        <sz val="14"/>
        <rFont val="Times New Roman"/>
      </rPr>
      <t>сверхрасчетных природно-климатических нагрузок (условий) или вследствие</t>
    </r>
  </si>
  <si>
    <r>
      <rPr>
        <sz val="14"/>
        <rFont val="Times New Roman"/>
      </rPr>
      <t>иных обстоятельств, исключающих ответственность сетевой организации, за</t>
    </r>
  </si>
  <si>
    <r>
      <rPr>
        <sz val="14"/>
        <rFont val="Times New Roman"/>
      </rPr>
      <t>перерывы (нарушения) электроснабжения (далее - перерыв электроснабжения).</t>
    </r>
  </si>
  <si>
    <r>
      <rPr>
        <sz val="14"/>
        <rFont val="Times New Roman"/>
      </rPr>
      <t>2.1.2.    Для целей использования при государственном регулировании тарифов</t>
    </r>
  </si>
  <si>
    <r>
      <rPr>
        <sz val="14"/>
        <rFont val="Times New Roman"/>
      </rPr>
      <t>на услуги по передаче электрической энергии значение показателя уровня</t>
    </r>
  </si>
  <si>
    <r>
      <rPr>
        <sz val="14"/>
        <rFont val="Times New Roman"/>
      </rPr>
      <t>надежности оказываемых услуг определяется продолжительностью прекращений</t>
    </r>
  </si>
  <si>
    <r>
      <rPr>
        <sz val="14"/>
        <rFont val="Times New Roman"/>
      </rPr>
      <t>передачи электрической энергии.</t>
    </r>
  </si>
  <si>
    <r>
      <rPr>
        <sz val="14"/>
        <rFont val="Times New Roman"/>
      </rPr>
      <t>Показатель средней продолжительности прекращений передачи</t>
    </r>
  </si>
  <si>
    <r>
      <rPr>
        <sz val="14"/>
        <rFont val="Times New Roman"/>
      </rPr>
      <t>электрической энергии в каждом расчетном периоде регулирования в пределах</t>
    </r>
  </si>
  <si>
    <r>
      <rPr>
        <sz val="14"/>
        <rFont val="Times New Roman"/>
      </rPr>
      <t>долгосрочного периода регулирования (П</t>
    </r>
    <r>
      <rPr>
        <vertAlign val="subscript"/>
        <sz val="14"/>
        <rFont val="Times New Roman"/>
      </rPr>
      <t>п</t>
    </r>
    <r>
      <rPr>
        <sz val="14"/>
        <rFont val="Times New Roman"/>
      </rPr>
      <t>) определяется по формуле:</t>
    </r>
  </si>
  <si>
    <r>
      <rPr>
        <sz val="14"/>
        <rFont val="Times New Roman"/>
      </rPr>
      <t>П</t>
    </r>
    <r>
      <rPr>
        <vertAlign val="subscript"/>
        <sz val="14"/>
        <rFont val="Times New Roman"/>
      </rPr>
      <t>п</t>
    </r>
    <r>
      <rPr>
        <sz val="14"/>
        <rFont val="Times New Roman"/>
      </rPr>
      <t>=Т</t>
    </r>
    <r>
      <rPr>
        <vertAlign val="subscript"/>
        <sz val="14"/>
        <rFont val="Times New Roman"/>
      </rPr>
      <t>пр</t>
    </r>
    <r>
      <rPr>
        <sz val="14"/>
        <rFont val="Times New Roman"/>
      </rPr>
      <t>7^</t>
    </r>
    <r>
      <rPr>
        <vertAlign val="subscript"/>
        <sz val="14"/>
        <rFont val="Times New Roman"/>
      </rPr>
      <t>тп</t>
    </r>
    <r>
      <rPr>
        <sz val="14"/>
        <rFont val="Times New Roman"/>
      </rPr>
      <t>,(1)</t>
    </r>
  </si>
  <si>
    <r>
      <rPr>
        <sz val="14"/>
        <rFont val="Times New Roman"/>
      </rPr>
      <t>где:</t>
    </r>
  </si>
  <si>
    <r>
      <rPr>
        <sz val="14"/>
        <rFont val="Times New Roman"/>
      </rPr>
      <t>Т</t>
    </r>
    <r>
      <rPr>
        <vertAlign val="subscript"/>
        <sz val="14"/>
        <rFont val="Times New Roman"/>
      </rPr>
      <t>пр</t>
    </r>
    <r>
      <rPr>
        <sz val="14"/>
        <rFont val="Times New Roman"/>
      </rPr>
      <t xml:space="preserve"> - фактическая суммарная продолжительность всех прекращений</t>
    </r>
  </si>
  <si>
    <r>
      <rPr>
        <sz val="14"/>
        <rFont val="Times New Roman"/>
      </rPr>
      <t>передачи электрической энергии в отношении потребителей услуг сетевой</t>
    </r>
  </si>
  <si>
    <r>
      <rPr>
        <sz val="14"/>
        <rFont val="Times New Roman"/>
      </rPr>
      <t>организации за расчетный период регулирования, час;</t>
    </r>
  </si>
  <si>
    <r>
      <rPr>
        <i/>
        <sz val="13"/>
        <rFont val="Times New Roman"/>
      </rPr>
      <t>N</t>
    </r>
    <r>
      <rPr>
        <i/>
        <vertAlign val="subscript"/>
        <sz val="13"/>
        <rFont val="Times New Roman"/>
      </rPr>
      <t>Tn</t>
    </r>
    <r>
      <rPr>
        <sz val="14"/>
        <rFont val="Times New Roman"/>
      </rPr>
      <t xml:space="preserve"> </t>
    </r>
    <r>
      <rPr>
        <sz val="14"/>
        <rFont val="Times New Roman"/>
      </rPr>
      <t>- максимальное за расчетный период регулирования число точек</t>
    </r>
  </si>
  <si>
    <r>
      <rPr>
        <sz val="14"/>
        <rFont val="Times New Roman"/>
      </rPr>
      <t>присоединения потребителей услуг сетевой организации к электрической сети</t>
    </r>
  </si>
  <si>
    <r>
      <rPr>
        <sz val="14"/>
        <rFont val="Times New Roman"/>
      </rPr>
      <t>сетевой организации, шт.</t>
    </r>
  </si>
  <si>
    <r>
      <rPr>
        <sz val="14"/>
        <rFont val="Times New Roman"/>
      </rPr>
      <t>2.1.3.    Учет данных первичной информации, используемой при расчете уровня</t>
    </r>
  </si>
  <si>
    <r>
      <rPr>
        <sz val="14"/>
        <rFont val="Times New Roman"/>
      </rPr>
      <t>надежности оказываемых услуг, производится путем ежемесячного заполнения</t>
    </r>
  </si>
  <si>
    <r>
      <rPr>
        <sz val="14"/>
        <rFont val="Times New Roman"/>
      </rPr>
      <t>сетевой организацией формы 1.1 приложения № 1 к настоящим Методическим</t>
    </r>
  </si>
  <si>
    <r>
      <rPr>
        <sz val="14"/>
        <rFont val="Times New Roman"/>
      </rPr>
      <t>2.1.4.    Расчет показателя уровня надежности оказываемых услуг</t>
    </r>
  </si>
  <si>
    <r>
      <rPr>
        <sz val="14"/>
        <rFont val="Times New Roman"/>
      </rPr>
      <t>осуществляется сетевой организацией по форме 1.2 приложения № 1 к настоящим</t>
    </r>
  </si>
  <si>
    <r>
      <rPr>
        <sz val="14"/>
        <rFont val="Times New Roman"/>
      </rPr>
      <t>Методическим указаниям.</t>
    </r>
  </si>
  <si>
    <r>
      <rPr>
        <sz val="12"/>
        <rFont val="Times New Roman"/>
      </rPr>
      <t>6</t>
    </r>
  </si>
  <si>
    <r>
      <rPr>
        <sz val="14"/>
        <rFont val="Times New Roman"/>
      </rPr>
      <t>2.2. Показатели уровня надежности оказываемых услуг и порядок расчета их</t>
    </r>
  </si>
  <si>
    <r>
      <rPr>
        <sz val="14"/>
        <rFont val="Times New Roman"/>
      </rPr>
      <t>значений для территориальных сетевых организаций</t>
    </r>
  </si>
  <si>
    <r>
      <rPr>
        <sz val="14"/>
        <rFont val="Times New Roman"/>
      </rPr>
      <t>(для долгосрочных периодов регулирования, начинающихся с 2018 года и</t>
    </r>
  </si>
  <si>
    <r>
      <rPr>
        <sz val="14"/>
        <rFont val="Times New Roman"/>
      </rPr>
      <t>позднее)</t>
    </r>
  </si>
  <si>
    <r>
      <rPr>
        <sz val="14"/>
        <rFont val="Times New Roman"/>
      </rPr>
      <t>2.2.1 Уровень надежности оказываемых услуг определяется средней</t>
    </r>
  </si>
  <si>
    <r>
      <rPr>
        <sz val="14"/>
        <rFont val="Times New Roman"/>
      </rPr>
      <t>продолжительностью прекращения передачи электрической энергии</t>
    </r>
  </si>
  <si>
    <r>
      <rPr>
        <sz val="14"/>
        <rFont val="Times New Roman"/>
      </rPr>
      <t>потребителям услуг сетевой организации и средней частотой прекращения</t>
    </r>
  </si>
  <si>
    <r>
      <rPr>
        <sz val="14"/>
        <rFont val="Times New Roman"/>
      </rPr>
      <t>передачи электрической энергии потребителям услуг сетевой организации в</t>
    </r>
  </si>
  <si>
    <r>
      <rPr>
        <sz val="14"/>
        <rFont val="Times New Roman"/>
      </rPr>
      <t>течение расчетного периода регулирования.</t>
    </r>
  </si>
  <si>
    <r>
      <rPr>
        <sz val="14"/>
        <rFont val="Times New Roman"/>
      </rPr>
      <t>Для целей расчета значений показателей уровня надежности оказываемых</t>
    </r>
  </si>
  <si>
    <r>
      <rPr>
        <sz val="14"/>
        <rFont val="Times New Roman"/>
      </rPr>
      <t>услуг, в соответствии с настоящим пунктом под прекращением передачи</t>
    </r>
  </si>
  <si>
    <r>
      <rPr>
        <sz val="14"/>
        <rFont val="Times New Roman"/>
      </rPr>
      <t>электрической энергии потребителям услуг сетевой организации понимается:</t>
    </r>
  </si>
  <si>
    <r>
      <rPr>
        <sz val="14"/>
        <rFont val="Times New Roman"/>
      </rPr>
      <t>в отношении точек поставки потребителей услуг сетевой организации,</t>
    </r>
  </si>
  <si>
    <r>
      <rPr>
        <sz val="14"/>
        <rFont val="Times New Roman"/>
      </rPr>
      <t>являющихся сетевыми    организациями: возникновение технологического</t>
    </r>
  </si>
  <si>
    <r>
      <rPr>
        <sz val="14"/>
        <rFont val="Times New Roman"/>
      </rPr>
      <t>нарушения на объектах территориальной сетевой организации, повлекшее</t>
    </r>
  </si>
  <si>
    <r>
      <rPr>
        <sz val="14"/>
        <rFont val="Times New Roman"/>
      </rPr>
      <t>невозможность обеспечить передачу электрической энергии в соответствующей</t>
    </r>
  </si>
  <si>
    <r>
      <rPr>
        <sz val="14"/>
        <rFont val="Times New Roman"/>
      </rPr>
      <t>точки поставки такому потребителю услуг сетевой организации;</t>
    </r>
  </si>
  <si>
    <r>
      <rPr>
        <sz val="14"/>
        <rFont val="Times New Roman"/>
      </rPr>
      <t>в отношении точек поставки иных потребителей услуг сетевой организации:</t>
    </r>
  </si>
  <si>
    <r>
      <rPr>
        <sz val="14"/>
        <rFont val="Times New Roman"/>
      </rPr>
      <t>возникновение технологического нарушения на объектах территориальной</t>
    </r>
  </si>
  <si>
    <r>
      <rPr>
        <sz val="14"/>
        <rFont val="Times New Roman"/>
      </rPr>
      <t>сетевой организации, сопровождаемых полным (частичным) ограничением</t>
    </r>
  </si>
  <si>
    <r>
      <rPr>
        <sz val="14"/>
        <rFont val="Times New Roman"/>
      </rPr>
      <t>режима потребления таких потребителей услуг сетевой организации.</t>
    </r>
  </si>
  <si>
    <r>
      <rPr>
        <sz val="14"/>
        <rFont val="Times New Roman"/>
      </rPr>
      <t>Продолжительность    прекращения передачи электрической энергии</t>
    </r>
  </si>
  <si>
    <r>
      <rPr>
        <sz val="14"/>
        <rFont val="Times New Roman"/>
      </rPr>
      <t>потребителям услуг сетевой организации в отношении точки поставки</t>
    </r>
  </si>
  <si>
    <r>
      <rPr>
        <sz val="14"/>
        <rFont val="Times New Roman"/>
      </rPr>
      <t>определяется интервалом времени от момента возникновения прекращения</t>
    </r>
  </si>
  <si>
    <r>
      <rPr>
        <sz val="14"/>
        <rFont val="Times New Roman"/>
      </rPr>
      <t>передачи электрической энергии в отношении точки поставки до момента</t>
    </r>
  </si>
  <si>
    <r>
      <rPr>
        <sz val="14"/>
        <rFont val="Times New Roman"/>
      </rPr>
      <t>устранения технологического нарушения на объектах данной территориальной</t>
    </r>
  </si>
  <si>
    <r>
      <rPr>
        <sz val="14"/>
        <rFont val="Times New Roman"/>
      </rPr>
      <t>сетевой организации, но не превышающим интервал времени до момента</t>
    </r>
  </si>
  <si>
    <r>
      <rPr>
        <sz val="14"/>
        <rFont val="Times New Roman"/>
      </rPr>
      <t>восстановления режима потребления электрической энергии потребителей услуг</t>
    </r>
  </si>
  <si>
    <r>
      <rPr>
        <sz val="14"/>
        <rFont val="Times New Roman"/>
      </rPr>
      <t>сетевой организации (ликвидация полного (частичного) ограничением режима</t>
    </r>
  </si>
  <si>
    <r>
      <rPr>
        <sz val="14"/>
        <rFont val="Times New Roman"/>
      </rPr>
      <t>потребления).</t>
    </r>
  </si>
  <si>
    <r>
      <rPr>
        <sz val="12"/>
        <rFont val="Times New Roman"/>
      </rPr>
      <t>7</t>
    </r>
  </si>
  <si>
    <r>
      <rPr>
        <sz val="14"/>
        <rFont val="Times New Roman"/>
      </rPr>
      <t>При расчете значений показателей уровня надежности оказываемых услуг</t>
    </r>
  </si>
  <si>
    <r>
      <rPr>
        <sz val="14"/>
        <rFont val="Times New Roman"/>
      </rPr>
      <t>рассматриваются прекращения передачи электрической энергии потребителям</t>
    </r>
  </si>
  <si>
    <r>
      <rPr>
        <sz val="14"/>
        <rFont val="Times New Roman"/>
      </rPr>
      <t>услуг сетевой организации, вызванные причинами, указанными в абзаце третьем</t>
    </r>
  </si>
  <si>
    <r>
      <rPr>
        <sz val="14"/>
        <rFont val="Times New Roman"/>
      </rPr>
      <t>пункта 2.1.1 настоящих Методических указаний.</t>
    </r>
  </si>
  <si>
    <r>
      <rPr>
        <sz val="14"/>
        <rFont val="Times New Roman"/>
      </rPr>
      <t>Для целей использования при государственном регулировании тарифов на</t>
    </r>
  </si>
  <si>
    <r>
      <rPr>
        <sz val="14"/>
        <rFont val="Times New Roman"/>
      </rPr>
      <t>услуги по передаче электрической энергии уровень надежности оказываемых</t>
    </r>
  </si>
  <si>
    <r>
      <rPr>
        <sz val="14"/>
        <rFont val="Times New Roman"/>
      </rPr>
      <t>услуг определяется показателем средней продолжительности прекращения</t>
    </r>
  </si>
  <si>
    <r>
      <rPr>
        <sz val="14"/>
        <rFont val="Times New Roman"/>
      </rPr>
      <t>передачи    электрической    энергии    на    точку    поставки,    определяемым    в</t>
    </r>
  </si>
  <si>
    <r>
      <rPr>
        <sz val="14"/>
        <rFont val="Times New Roman"/>
      </rPr>
      <t>соответствии с формулой (2), и показателем средней частоты прекращения</t>
    </r>
  </si>
  <si>
    <r>
      <rPr>
        <sz val="14"/>
        <rFont val="Times New Roman"/>
      </rPr>
      <t>соответствии с формулой (3).</t>
    </r>
  </si>
  <si>
    <r>
      <rPr>
        <sz val="14"/>
        <rFont val="Times New Roman"/>
      </rPr>
      <t>2.2.2. Показатель средней продолжительности прекращения передачи</t>
    </r>
  </si>
  <si>
    <r>
      <rPr>
        <sz val="14"/>
        <rFont val="Times New Roman"/>
      </rPr>
      <t>электрической энергии на точку поставки в каждом расчетном периоде</t>
    </r>
  </si>
  <si>
    <r>
      <rPr>
        <sz val="14"/>
        <rFont val="Times New Roman"/>
      </rPr>
      <t xml:space="preserve">регулирования в пределах долгосрочного периода регулирования </t>
    </r>
    <r>
      <rPr>
        <i/>
        <sz val="13"/>
        <rFont val="Times New Roman"/>
      </rPr>
      <t>(IJsaidi)</t>
    </r>
  </si>
  <si>
    <r>
      <rPr>
        <sz val="14"/>
        <rFont val="Times New Roman"/>
      </rPr>
      <t>определяется по формуле:</t>
    </r>
  </si>
  <si>
    <r>
      <rPr>
        <i/>
        <sz val="13"/>
        <rFont val="Times New Roman"/>
      </rPr>
      <t>Flsaidti</t>
    </r>
    <r>
      <rPr>
        <sz val="14"/>
        <rFont val="Times New Roman"/>
      </rPr>
      <t xml:space="preserve"> </t>
    </r>
    <r>
      <rPr>
        <sz val="14"/>
        <rFont val="Times New Roman"/>
      </rPr>
      <t>=</t>
    </r>
  </si>
  <si>
    <r>
      <rPr>
        <i/>
        <sz val="13"/>
        <rFont val="Times New Roman"/>
      </rPr>
      <t>Z*</t>
    </r>
    <r>
      <rPr>
        <i/>
        <vertAlign val="superscript"/>
        <sz val="13"/>
        <rFont val="Times New Roman"/>
      </rPr>
      <t>t</t>
    </r>
    <r>
      <rPr>
        <i/>
        <sz val="13"/>
        <rFont val="Times New Roman"/>
      </rPr>
      <t>j</t>
    </r>
    <r>
      <rPr>
        <i/>
        <vertAlign val="superscript"/>
        <sz val="13"/>
        <rFont val="Times New Roman"/>
      </rPr>
      <t>xN</t>
    </r>
    <r>
      <rPr>
        <i/>
        <sz val="13"/>
        <rFont val="Times New Roman"/>
      </rPr>
      <t>j</t>
    </r>
  </si>
  <si>
    <r>
      <rPr>
        <i/>
        <sz val="13"/>
        <rFont val="Times New Roman"/>
      </rPr>
      <t>N.</t>
    </r>
  </si>
  <si>
    <r>
      <rPr>
        <sz val="14"/>
        <rFont val="Times New Roman"/>
      </rPr>
      <t>,(</t>
    </r>
    <r>
      <rPr>
        <b/>
        <sz val="14"/>
        <rFont val="Times New Roman"/>
      </rPr>
      <t>2</t>
    </r>
    <r>
      <rPr>
        <sz val="14"/>
        <rFont val="Times New Roman"/>
      </rPr>
      <t>)</t>
    </r>
  </si>
  <si>
    <r>
      <rPr>
        <i/>
        <sz val="13"/>
        <rFont val="Times New Roman"/>
      </rPr>
      <t xml:space="preserve">Tj </t>
    </r>
    <r>
      <rPr>
        <i/>
        <sz val="13"/>
        <rFont val="Times New Roman"/>
      </rPr>
      <t>-</t>
    </r>
    <r>
      <rPr>
        <sz val="14"/>
        <rFont val="Times New Roman"/>
      </rPr>
      <t xml:space="preserve"> продолжительность </t>
    </r>
    <r>
      <rPr>
        <sz val="14"/>
        <rFont val="Times New Roman"/>
      </rPr>
      <t xml:space="preserve">j-ro </t>
    </r>
    <r>
      <rPr>
        <sz val="14"/>
        <rFont val="Times New Roman"/>
      </rPr>
      <t>прекращения передачи электрической энергии в</t>
    </r>
  </si>
  <si>
    <r>
      <rPr>
        <sz val="14"/>
        <rFont val="Times New Roman"/>
      </rPr>
      <t>отношении точек поставки потребителей услуг сетевой организации в рамках</t>
    </r>
  </si>
  <si>
    <r>
      <rPr>
        <sz val="14"/>
        <rFont val="Times New Roman"/>
      </rPr>
      <t>технологического нарушения, час;</t>
    </r>
  </si>
  <si>
    <r>
      <rPr>
        <i/>
        <sz val="13"/>
        <rFont val="Times New Roman"/>
      </rPr>
      <t xml:space="preserve">Nj </t>
    </r>
    <r>
      <rPr>
        <i/>
        <sz val="13"/>
        <rFont val="Times New Roman"/>
      </rPr>
      <t>-</t>
    </r>
    <r>
      <rPr>
        <sz val="14"/>
        <rFont val="Times New Roman"/>
      </rPr>
      <t xml:space="preserve"> количество точек поставки потребителей услуг сетевой организации, в</t>
    </r>
  </si>
  <si>
    <r>
      <rPr>
        <sz val="14"/>
        <rFont val="Times New Roman"/>
      </rPr>
      <t xml:space="preserve">отношении которых произошло </t>
    </r>
    <r>
      <rPr>
        <sz val="14"/>
        <rFont val="Times New Roman"/>
      </rPr>
      <t xml:space="preserve">j-oe </t>
    </r>
    <r>
      <rPr>
        <sz val="14"/>
        <rFont val="Times New Roman"/>
      </rPr>
      <t>прекращение передачи электрической</t>
    </r>
  </si>
  <si>
    <r>
      <rPr>
        <sz val="14"/>
        <rFont val="Times New Roman"/>
      </rPr>
      <t>энергии в рамках технологического нарушения, шт.;</t>
    </r>
  </si>
  <si>
    <r>
      <rPr>
        <i/>
        <sz val="13"/>
        <rFont val="Times New Roman"/>
      </rPr>
      <t xml:space="preserve">N, </t>
    </r>
    <r>
      <rPr>
        <i/>
        <sz val="13"/>
        <rFont val="Times New Roman"/>
      </rPr>
      <t>-</t>
    </r>
    <r>
      <rPr>
        <sz val="14"/>
        <rFont val="Times New Roman"/>
      </rPr>
      <t xml:space="preserve"> максимальное за год число точек поставки потребителей услуг сетевой</t>
    </r>
  </si>
  <si>
    <r>
      <rPr>
        <sz val="14"/>
        <rFont val="Times New Roman"/>
      </rPr>
      <t xml:space="preserve">организации за </t>
    </r>
    <r>
      <rPr>
        <i/>
        <sz val="13"/>
        <rFont val="Times New Roman"/>
      </rPr>
      <t>t</t>
    </r>
    <r>
      <rPr>
        <i/>
        <sz val="13"/>
        <rFont val="Times New Roman"/>
      </rPr>
      <t>-и</t>
    </r>
    <r>
      <rPr>
        <sz val="14"/>
        <rFont val="Times New Roman"/>
      </rPr>
      <t xml:space="preserve"> расчетный период регулирования, шт.;</t>
    </r>
  </si>
  <si>
    <r>
      <rPr>
        <sz val="14"/>
        <rFont val="Times New Roman"/>
      </rPr>
      <t xml:space="preserve">J </t>
    </r>
    <r>
      <rPr>
        <sz val="14"/>
        <rFont val="Times New Roman"/>
      </rPr>
      <t>- количество прекращений передачи электрической энергии в отношении</t>
    </r>
  </si>
  <si>
    <r>
      <rPr>
        <sz val="12"/>
        <rFont val="Times New Roman"/>
      </rPr>
      <t>8</t>
    </r>
  </si>
  <si>
    <r>
      <rPr>
        <sz val="14"/>
        <rFont val="Times New Roman"/>
      </rPr>
      <t xml:space="preserve">точек поставки потребителей услуг сетевой организации в </t>
    </r>
    <r>
      <rPr>
        <i/>
        <sz val="13"/>
        <rFont val="Times New Roman"/>
      </rPr>
      <t>t</t>
    </r>
    <r>
      <rPr>
        <i/>
        <sz val="13"/>
        <rFont val="Times New Roman"/>
      </rPr>
      <t>-м</t>
    </r>
    <r>
      <rPr>
        <sz val="14"/>
        <rFont val="Times New Roman"/>
      </rPr>
      <t xml:space="preserve"> расчетном периоде</t>
    </r>
  </si>
  <si>
    <r>
      <rPr>
        <sz val="14"/>
        <rFont val="Times New Roman"/>
      </rPr>
      <t>регулирования, шт.</t>
    </r>
  </si>
  <si>
    <r>
      <rPr>
        <sz val="14"/>
        <rFont val="Times New Roman"/>
      </rPr>
      <t>2.2.3. Показатель средней частоты прекращения передачи электрической</t>
    </r>
  </si>
  <si>
    <r>
      <rPr>
        <sz val="14"/>
        <rFont val="Times New Roman"/>
      </rPr>
      <t>энергии на точку поставки в каждом расчетном периоде регулирования в</t>
    </r>
  </si>
  <si>
    <r>
      <rPr>
        <sz val="14"/>
        <rFont val="Times New Roman"/>
      </rPr>
      <t>пределах долгосрочного периода регулирования (</t>
    </r>
    <r>
      <rPr>
        <i/>
        <sz val="13"/>
        <rFont val="Times New Roman"/>
      </rPr>
      <t>Tlsaifi</t>
    </r>
    <r>
      <rPr>
        <sz val="14"/>
        <rFont val="Times New Roman"/>
      </rPr>
      <t>) определяется по</t>
    </r>
  </si>
  <si>
    <r>
      <rPr>
        <sz val="14"/>
        <rFont val="Times New Roman"/>
      </rPr>
      <t>формуле:</t>
    </r>
  </si>
  <si>
    <r>
      <rPr>
        <i/>
        <sz val="13"/>
        <rFont val="Times New Roman"/>
      </rPr>
      <t xml:space="preserve">IJsaifi </t>
    </r>
    <r>
      <rPr>
        <i/>
        <sz val="13"/>
        <rFont val="Times New Roman"/>
      </rPr>
      <t xml:space="preserve">= </t>
    </r>
    <r>
      <rPr>
        <sz val="14"/>
        <rFont val="Times New Roman"/>
      </rPr>
      <t>~~~—~ » (3)</t>
    </r>
  </si>
  <si>
    <r>
      <rPr>
        <sz val="14"/>
        <rFont val="Times New Roman"/>
      </rPr>
      <t>2.2.4.    Учет данных первичной информации по прекращениям передачи</t>
    </r>
  </si>
  <si>
    <r>
      <rPr>
        <sz val="14"/>
        <rFont val="Times New Roman"/>
      </rPr>
      <t>электрической энергии, произошедшим на объектах сетевых организаций, в том</t>
    </r>
  </si>
  <si>
    <r>
      <rPr>
        <sz val="14"/>
        <rFont val="Times New Roman"/>
      </rPr>
      <t>числе вызванных причинами, указанными в абзаце третьем пункта 2.1.1</t>
    </r>
  </si>
  <si>
    <r>
      <rPr>
        <sz val="14"/>
        <rFont val="Times New Roman"/>
      </rPr>
      <t>настоящих Методических указаний, производится путем заполнения</t>
    </r>
  </si>
  <si>
    <r>
      <rPr>
        <sz val="14"/>
        <rFont val="Times New Roman"/>
      </rPr>
      <t>территориальной сетевой организацией формы 8.1 приложения № 8 к настоящим</t>
    </r>
  </si>
  <si>
    <r>
      <rPr>
        <sz val="14"/>
        <rFont val="Times New Roman"/>
      </rPr>
      <t>Методическим указаниям ежемесячно при сборе отчетных данных о</t>
    </r>
  </si>
  <si>
    <r>
      <rPr>
        <sz val="14"/>
        <rFont val="Times New Roman"/>
      </rPr>
      <t>произошедших технологических нарушениях на ее объектах.</t>
    </r>
  </si>
  <si>
    <r>
      <rPr>
        <sz val="14"/>
        <rFont val="Times New Roman"/>
      </rPr>
      <t>2.2.5.    Расчет показателей уровня надежности оказываемых услуг</t>
    </r>
  </si>
  <si>
    <r>
      <rPr>
        <sz val="14"/>
        <rFont val="Times New Roman"/>
      </rPr>
      <t>осуществляется территориальной сетевой организацией по форме 1.3 приложения</t>
    </r>
  </si>
  <si>
    <r>
      <rPr>
        <sz val="14"/>
        <rFont val="Times New Roman"/>
      </rPr>
      <t>№ 1 к настоящим Методическим указаниям.</t>
    </r>
  </si>
  <si>
    <r>
      <rPr>
        <sz val="14"/>
        <rFont val="Times New Roman"/>
      </rPr>
      <t>2.3. Показатель уровня надежности оказываемых услуг и порядок расчета его</t>
    </r>
  </si>
  <si>
    <r>
      <rPr>
        <sz val="14"/>
        <rFont val="Times New Roman"/>
      </rPr>
      <t>значения для организации по управлению единой национальной</t>
    </r>
  </si>
  <si>
    <r>
      <rPr>
        <sz val="14"/>
        <rFont val="Times New Roman"/>
      </rPr>
      <t>(общероссийской) электрической сетью</t>
    </r>
  </si>
  <si>
    <r>
      <rPr>
        <sz val="14"/>
        <rFont val="Times New Roman"/>
      </rPr>
      <t>2.3.1. Показатель уровня надежности оказываемых услуг организацией по</t>
    </r>
  </si>
  <si>
    <r>
      <rPr>
        <sz val="14"/>
        <rFont val="Times New Roman"/>
      </rPr>
      <t>определяется объемом недоотпущенной электрической энергии потребителям</t>
    </r>
  </si>
  <si>
    <r>
      <rPr>
        <sz val="14"/>
        <rFont val="Times New Roman"/>
      </rPr>
      <t>услуг сетевой организации за отчетный расчетный период регулирования.</t>
    </r>
  </si>
  <si>
    <r>
      <rPr>
        <sz val="12"/>
        <rFont val="Times New Roman"/>
      </rPr>
      <t>9</t>
    </r>
  </si>
  <si>
    <r>
      <rPr>
        <sz val="14"/>
        <rFont val="Times New Roman"/>
      </rPr>
      <t>При расчете значения показателя уровня надежности оказываемых услуг</t>
    </r>
  </si>
  <si>
    <r>
      <rPr>
        <sz val="14"/>
        <rFont val="Times New Roman"/>
      </rPr>
      <t>услуг под прекращением передачи электрической энергии в отношении</t>
    </r>
  </si>
  <si>
    <r>
      <rPr>
        <sz val="14"/>
        <rFont val="Times New Roman"/>
      </rPr>
      <t>потребителя услуг сетевой организации понимается возникновение</t>
    </r>
  </si>
  <si>
    <r>
      <rPr>
        <sz val="14"/>
        <rFont val="Times New Roman"/>
      </rPr>
      <t>технологического нарушения на объектах организации по управлению единой</t>
    </r>
  </si>
  <si>
    <r>
      <rPr>
        <sz val="14"/>
        <rFont val="Times New Roman"/>
      </rPr>
      <t>национальной (общероссийской) электрической сетью, сопровождаемое полным</t>
    </r>
  </si>
  <si>
    <r>
      <rPr>
        <sz val="14"/>
        <rFont val="Times New Roman"/>
      </rPr>
      <t>(частичным) ограничением режима потребления электрической энергии</t>
    </r>
  </si>
  <si>
    <r>
      <rPr>
        <sz val="14"/>
        <rFont val="Times New Roman"/>
      </rPr>
      <t>потребителя услуг сетевой организации.</t>
    </r>
  </si>
  <si>
    <r>
      <rPr>
        <sz val="14"/>
        <rFont val="Times New Roman"/>
      </rPr>
      <t>Продолжительность прекращения передачи электрической энергии в</t>
    </r>
  </si>
  <si>
    <r>
      <rPr>
        <sz val="14"/>
        <rFont val="Times New Roman"/>
      </rPr>
      <t>отношении потребителя услуг сетевой организации определяется интервалом</t>
    </r>
  </si>
  <si>
    <r>
      <rPr>
        <sz val="14"/>
        <rFont val="Times New Roman"/>
      </rPr>
      <t>времени от момента возникновения прекращения передачи электрической</t>
    </r>
  </si>
  <si>
    <r>
      <rPr>
        <sz val="14"/>
        <rFont val="Times New Roman"/>
      </rPr>
      <t>энергии в отношении потребителя услуг сетевой организации до момента</t>
    </r>
  </si>
  <si>
    <r>
      <rPr>
        <sz val="14"/>
        <rFont val="Times New Roman"/>
      </rPr>
      <t>устранения технологического нарушения на объектах организации по управлению</t>
    </r>
  </si>
  <si>
    <r>
      <rPr>
        <sz val="14"/>
        <rFont val="Times New Roman"/>
      </rPr>
      <t>единой национальной (общероссийской) электрической сетью, но не</t>
    </r>
  </si>
  <si>
    <r>
      <rPr>
        <sz val="14"/>
        <rFont val="Times New Roman"/>
      </rPr>
      <t>превышающим интервал времени до момента восстановления режима</t>
    </r>
  </si>
  <si>
    <r>
      <rPr>
        <sz val="14"/>
        <rFont val="Times New Roman"/>
      </rPr>
      <t>потребления электрической энергии потребителю услуг сетевой организации</t>
    </r>
  </si>
  <si>
    <r>
      <rPr>
        <sz val="14"/>
        <rFont val="Times New Roman"/>
      </rPr>
      <t>(ликвидация полного (частичного) ограничением режима потребления).</t>
    </r>
  </si>
  <si>
    <r>
      <rPr>
        <sz val="14"/>
        <rFont val="Times New Roman"/>
      </rPr>
      <t>2.3.2. Объем недоотпущенной электрической энергии в каждом расчетном</t>
    </r>
  </si>
  <si>
    <r>
      <rPr>
        <sz val="14"/>
        <rFont val="Times New Roman"/>
      </rPr>
      <t>периоде регулирования в пределах долгосрочного периода регулирования (П</t>
    </r>
    <r>
      <rPr>
        <vertAlign val="subscript"/>
        <sz val="14"/>
        <rFont val="Times New Roman"/>
      </rPr>
      <t>еп8</t>
    </r>
    <r>
      <rPr>
        <sz val="14"/>
        <rFont val="Times New Roman"/>
      </rPr>
      <t>)</t>
    </r>
  </si>
  <si>
    <r>
      <rPr>
        <sz val="14"/>
        <rFont val="Times New Roman"/>
      </rPr>
      <t xml:space="preserve">nens </t>
    </r>
    <r>
      <rPr>
        <sz val="14"/>
        <rFont val="Times New Roman"/>
      </rPr>
      <t xml:space="preserve">= </t>
    </r>
    <r>
      <rPr>
        <sz val="14"/>
        <rFont val="Times New Roman"/>
      </rPr>
      <t xml:space="preserve">E'j-i Pj </t>
    </r>
    <r>
      <rPr>
        <sz val="14"/>
        <rFont val="Times New Roman"/>
      </rPr>
      <t xml:space="preserve">* </t>
    </r>
    <r>
      <rPr>
        <vertAlign val="superscript"/>
        <sz val="14"/>
        <rFont val="Times New Roman"/>
      </rPr>
      <t>T</t>
    </r>
    <r>
      <rPr>
        <sz val="14"/>
        <rFont val="Times New Roman"/>
      </rPr>
      <t xml:space="preserve">i. </t>
    </r>
    <r>
      <rPr>
        <sz val="14"/>
        <rFont val="Times New Roman"/>
      </rPr>
      <t>№</t>
    </r>
  </si>
  <si>
    <r>
      <rPr>
        <sz val="14"/>
        <rFont val="Times New Roman"/>
      </rPr>
      <t xml:space="preserve">Pj </t>
    </r>
    <r>
      <rPr>
        <sz val="14"/>
        <rFont val="Times New Roman"/>
      </rPr>
      <t>- объем фактической потребляемой мощности на присоединениях</t>
    </r>
  </si>
  <si>
    <r>
      <rPr>
        <sz val="14"/>
        <rFont val="Times New Roman"/>
      </rPr>
      <t>потребителей услуг сетевой организации, по которым в результате</t>
    </r>
  </si>
  <si>
    <r>
      <rPr>
        <sz val="14"/>
        <rFont val="Times New Roman"/>
      </rPr>
      <t xml:space="preserve">технологического нарушения    произошло </t>
    </r>
    <r>
      <rPr>
        <sz val="14"/>
        <rFont val="Times New Roman"/>
      </rPr>
      <t xml:space="preserve">j-oe    </t>
    </r>
    <r>
      <rPr>
        <sz val="14"/>
        <rFont val="Times New Roman"/>
      </rPr>
      <t>прекращение    передачи</t>
    </r>
  </si>
  <si>
    <r>
      <rPr>
        <sz val="14"/>
        <rFont val="Times New Roman"/>
      </rPr>
      <t>электрической энергии, на момент возникновения такого события, МВт;</t>
    </r>
  </si>
  <si>
    <r>
      <rPr>
        <sz val="12"/>
        <rFont val="Times New Roman"/>
      </rPr>
      <t>10</t>
    </r>
  </si>
  <si>
    <r>
      <rPr>
        <sz val="14"/>
        <rFont val="Times New Roman"/>
      </rPr>
      <t xml:space="preserve">Tj - </t>
    </r>
    <r>
      <rPr>
        <sz val="14"/>
        <rFont val="Times New Roman"/>
      </rPr>
      <t xml:space="preserve">продолжительность </t>
    </r>
    <r>
      <rPr>
        <sz val="14"/>
        <rFont val="Times New Roman"/>
      </rPr>
      <t>j</t>
    </r>
    <r>
      <rPr>
        <sz val="14"/>
        <rFont val="Times New Roman"/>
      </rPr>
      <t>-го прекращения передачи электрической энергии в</t>
    </r>
  </si>
  <si>
    <r>
      <rPr>
        <sz val="14"/>
        <rFont val="Times New Roman"/>
      </rPr>
      <t>результате технологического нарушения, час;</t>
    </r>
  </si>
  <si>
    <r>
      <rPr>
        <sz val="14"/>
        <rFont val="Times New Roman"/>
      </rPr>
      <t xml:space="preserve">J </t>
    </r>
    <r>
      <rPr>
        <sz val="14"/>
        <rFont val="Times New Roman"/>
      </rPr>
      <t>- количество прекращений передачи электрической энергии потребителям</t>
    </r>
  </si>
  <si>
    <r>
      <rPr>
        <sz val="14"/>
        <rFont val="Times New Roman"/>
      </rPr>
      <t>услуг сетевой организации в расчетном периоде регулирования, шт.</t>
    </r>
  </si>
  <si>
    <r>
      <rPr>
        <sz val="14"/>
        <rFont val="Times New Roman"/>
      </rPr>
      <t>2.3.2.    Учет данных первичной информации по каждому прекращению</t>
    </r>
  </si>
  <si>
    <r>
      <rPr>
        <sz val="14"/>
        <rFont val="Times New Roman"/>
      </rPr>
      <t>передачи электрической энергии производится путем заполнения сетевой</t>
    </r>
  </si>
  <si>
    <r>
      <rPr>
        <sz val="14"/>
        <rFont val="Times New Roman"/>
      </rPr>
      <t>организацией формы 8.1 приложения № 8 к настоящим Методическим указаниям</t>
    </r>
  </si>
  <si>
    <r>
      <rPr>
        <sz val="14"/>
        <rFont val="Times New Roman"/>
      </rPr>
      <t>ежемесячно при сборе отчетных данных о произошедших технологических</t>
    </r>
  </si>
  <si>
    <r>
      <rPr>
        <sz val="14"/>
        <rFont val="Times New Roman"/>
      </rPr>
      <t>нарушениях.</t>
    </r>
  </si>
  <si>
    <r>
      <rPr>
        <sz val="14"/>
        <rFont val="Times New Roman"/>
      </rPr>
      <t>2.3.3.    Расчет показателя уровня надежности оказываемых услуг организацией</t>
    </r>
  </si>
  <si>
    <r>
      <rPr>
        <sz val="14"/>
        <rFont val="Times New Roman"/>
      </rPr>
      <t>по управлению единой национальной (общероссийской) электрической сетью</t>
    </r>
  </si>
  <si>
    <r>
      <rPr>
        <sz val="14"/>
        <rFont val="Times New Roman"/>
      </rPr>
      <t>осуществляется по форме 1.4 приложения № 1 к настоящим Методическим</t>
    </r>
  </si>
  <si>
    <r>
      <rPr>
        <sz val="14"/>
        <rFont val="Times New Roman"/>
      </rPr>
      <t>3. Показатели уровня качества оказываемых услуг и порядок</t>
    </r>
  </si>
  <si>
    <r>
      <rPr>
        <sz val="14"/>
        <rFont val="Times New Roman"/>
      </rPr>
      <t>3.1. Показатели уровня качества оказываемых услуг и порядок</t>
    </r>
  </si>
  <si>
    <r>
      <rPr>
        <sz val="14"/>
        <rFont val="Times New Roman"/>
      </rPr>
      <t>расчета их значений значения для территориальных сетевых организаций и</t>
    </r>
  </si>
  <si>
    <r>
      <rPr>
        <sz val="14"/>
        <rFont val="Times New Roman"/>
      </rPr>
      <t>организации по управлению единой национальной (общероссийской)</t>
    </r>
  </si>
  <si>
    <r>
      <rPr>
        <sz val="14"/>
        <rFont val="Times New Roman"/>
      </rPr>
      <t>электрической сетью</t>
    </r>
  </si>
  <si>
    <r>
      <rPr>
        <sz val="14"/>
        <rFont val="Times New Roman"/>
      </rPr>
      <t>(для долгосрочных периодов регулирования, начавшихся до 2014 года)</t>
    </r>
  </si>
  <si>
    <r>
      <rPr>
        <sz val="14"/>
        <rFont val="Times New Roman"/>
      </rPr>
      <t>3.1.1 Для целей использования при государственном регулировании тарифов</t>
    </r>
  </si>
  <si>
    <r>
      <rPr>
        <sz val="14"/>
        <rFont val="Times New Roman"/>
      </rPr>
      <t>качества оказываемых услуг организации по управлению единой (национальной)</t>
    </r>
  </si>
  <si>
    <r>
      <rPr>
        <sz val="14"/>
        <rFont val="Times New Roman"/>
      </rPr>
      <t>общероссийской электрической сетью (П</t>
    </r>
    <r>
      <rPr>
        <vertAlign val="subscript"/>
        <sz val="14"/>
        <rFont val="Times New Roman"/>
      </rPr>
      <t>тпр</t>
    </r>
    <r>
      <rPr>
        <sz val="14"/>
        <rFont val="Times New Roman"/>
      </rPr>
      <t>) определяется исходя из выполнения</t>
    </r>
  </si>
  <si>
    <r>
      <rPr>
        <sz val="14"/>
        <rFont val="Times New Roman"/>
      </rPr>
      <t>заявок на технологическое присоединение к сети, полученных от лица, которое</t>
    </r>
  </si>
  <si>
    <r>
      <rPr>
        <sz val="14"/>
        <rFont val="Times New Roman"/>
      </rPr>
      <t>намерены заключить договор об осуществлении технологического присоединения</t>
    </r>
  </si>
  <si>
    <r>
      <rPr>
        <sz val="14"/>
        <rFont val="Times New Roman"/>
      </rPr>
      <t>энергопринимающих устройств (далее - заявители).</t>
    </r>
  </si>
  <si>
    <r>
      <rPr>
        <sz val="14"/>
        <rFont val="Times New Roman"/>
      </rPr>
      <t>3.1.1.1. Показатель уровня качества оказываемых услуг (П</t>
    </r>
    <r>
      <rPr>
        <vertAlign val="subscript"/>
        <sz val="14"/>
        <rFont val="Times New Roman"/>
      </rPr>
      <t>тпр</t>
    </r>
    <r>
      <rPr>
        <sz val="14"/>
        <rFont val="Times New Roman"/>
      </rPr>
      <t>) определяется</t>
    </r>
  </si>
  <si>
    <r>
      <rPr>
        <sz val="14"/>
        <rFont val="Times New Roman"/>
      </rPr>
      <t>по формуле:</t>
    </r>
  </si>
  <si>
    <r>
      <rPr>
        <sz val="12"/>
        <rFont val="Times New Roman"/>
      </rPr>
      <t>11</t>
    </r>
  </si>
  <si>
    <r>
      <rPr>
        <vertAlign val="superscript"/>
        <sz val="7"/>
        <rFont val="Times New Roman"/>
      </rPr>
      <t>П</t>
    </r>
    <r>
      <rPr>
        <sz val="7"/>
        <rFont val="Times New Roman"/>
      </rPr>
      <t xml:space="preserve">тпр = </t>
    </r>
    <r>
      <rPr>
        <i/>
        <vertAlign val="superscript"/>
        <sz val="7"/>
        <rFont val="Times New Roman"/>
      </rPr>
      <t>N</t>
    </r>
    <r>
      <rPr>
        <i/>
        <sz val="7"/>
        <rFont val="Times New Roman"/>
      </rPr>
      <t xml:space="preserve"> </t>
    </r>
    <r>
      <rPr>
        <i/>
        <sz val="7"/>
        <rFont val="Times New Roman"/>
      </rPr>
      <t>зам '</t>
    </r>
    <r>
      <rPr>
        <sz val="7"/>
        <rFont val="Times New Roman"/>
      </rPr>
      <t xml:space="preserve"> </t>
    </r>
    <r>
      <rPr>
        <vertAlign val="superscript"/>
        <sz val="7"/>
        <rFont val="Times New Roman"/>
      </rPr>
      <t>maX</t>
    </r>
    <r>
      <rPr>
        <sz val="7"/>
        <rFont val="Times New Roman"/>
      </rPr>
      <t xml:space="preserve"> </t>
    </r>
    <r>
      <rPr>
        <sz val="7"/>
        <rFont val="Times New Roman"/>
      </rPr>
      <t>(Ь^пд - ^нпд) , (5)</t>
    </r>
  </si>
  <si>
    <r>
      <rPr>
        <i/>
        <sz val="13"/>
        <rFont val="Times New Roman"/>
      </rPr>
      <t>Ы</t>
    </r>
    <r>
      <rPr>
        <i/>
        <vertAlign val="subscript"/>
        <sz val="13"/>
        <rFont val="Times New Roman"/>
      </rPr>
      <t>заяв</t>
    </r>
    <r>
      <rPr>
        <i/>
        <sz val="13"/>
        <rFont val="Times New Roman"/>
      </rPr>
      <t xml:space="preserve"> -</t>
    </r>
    <r>
      <rPr>
        <sz val="14"/>
        <rFont val="Times New Roman"/>
      </rPr>
      <t xml:space="preserve"> число заявок на технологическое присоединение, соответствующие</t>
    </r>
  </si>
  <si>
    <r>
      <rPr>
        <sz val="14"/>
        <rFont val="Times New Roman"/>
      </rPr>
      <t>требованиям нормативных правовых актов, в соответствующий расчетный период</t>
    </r>
  </si>
  <si>
    <r>
      <rPr>
        <sz val="14"/>
        <rFont val="Times New Roman"/>
      </rPr>
      <t>регулирования, шт.;</t>
    </r>
  </si>
  <si>
    <r>
      <rPr>
        <i/>
        <sz val="13"/>
        <rFont val="Times New Roman"/>
      </rPr>
      <t>N</t>
    </r>
    <r>
      <rPr>
        <i/>
        <vertAlign val="subscript"/>
        <sz val="13"/>
        <rFont val="Times New Roman"/>
      </rPr>
      <t>m</t>
    </r>
    <r>
      <rPr>
        <sz val="14"/>
        <rFont val="Times New Roman"/>
      </rPr>
      <t xml:space="preserve"> </t>
    </r>
    <r>
      <rPr>
        <sz val="14"/>
        <rFont val="Times New Roman"/>
      </rPr>
      <t>- число направленных по указанным заявкам проектов договоров на</t>
    </r>
  </si>
  <si>
    <r>
      <rPr>
        <sz val="14"/>
        <rFont val="Times New Roman"/>
      </rPr>
      <t>осуществление технологического присоединения в соответствии с установленным</t>
    </r>
  </si>
  <si>
    <r>
      <rPr>
        <sz val="14"/>
        <rFont val="Times New Roman"/>
      </rPr>
      <t>порядком заключения договора на осуществление технологического</t>
    </r>
  </si>
  <si>
    <r>
      <rPr>
        <sz val="14"/>
        <rFont val="Times New Roman"/>
      </rPr>
      <t>присоединения, шт.;</t>
    </r>
  </si>
  <si>
    <r>
      <rPr>
        <i/>
        <sz val="13"/>
        <rFont val="Times New Roman"/>
      </rPr>
      <t>N</t>
    </r>
    <r>
      <rPr>
        <i/>
        <vertAlign val="subscript"/>
        <sz val="13"/>
        <rFont val="Times New Roman"/>
      </rPr>
      <t>Hna</t>
    </r>
    <r>
      <rPr>
        <i/>
        <sz val="13"/>
        <rFont val="Times New Roman"/>
      </rPr>
      <t xml:space="preserve"> </t>
    </r>
    <r>
      <rPr>
        <i/>
        <sz val="13"/>
        <rFont val="Times New Roman"/>
      </rPr>
      <t>-</t>
    </r>
    <r>
      <rPr>
        <sz val="14"/>
        <rFont val="Times New Roman"/>
      </rPr>
      <t xml:space="preserve"> число проектов договоров на осуществление технологического</t>
    </r>
  </si>
  <si>
    <r>
      <rPr>
        <sz val="14"/>
        <rFont val="Times New Roman"/>
      </rPr>
      <t>присоединения    по указанным заявкам,    направленных с    нарушением</t>
    </r>
  </si>
  <si>
    <r>
      <rPr>
        <sz val="14"/>
        <rFont val="Times New Roman"/>
      </rPr>
      <t>установленных сроков, шт.</t>
    </r>
  </si>
  <si>
    <r>
      <rPr>
        <sz val="14"/>
        <rFont val="Times New Roman"/>
      </rPr>
      <t>В случае    если рассмотрение заявки    для заключения    договора на</t>
    </r>
  </si>
  <si>
    <r>
      <rPr>
        <sz val="14"/>
        <rFont val="Times New Roman"/>
      </rPr>
      <t>осуществление технологического присоединения проводилось в течение</t>
    </r>
  </si>
  <si>
    <r>
      <rPr>
        <sz val="14"/>
        <rFont val="Times New Roman"/>
      </rPr>
      <t>нескольких расчетных периодов регулирования, в том числе по причине</t>
    </r>
  </si>
  <si>
    <r>
      <rPr>
        <sz val="14"/>
        <rFont val="Times New Roman"/>
      </rPr>
      <t>необходимости    получения дополнительных сведений для    обеспечения</t>
    </r>
  </si>
  <si>
    <r>
      <rPr>
        <sz val="14"/>
        <rFont val="Times New Roman"/>
      </rPr>
      <t>соответствия ее    требованиям нормативных    правовых актов,    такие заявки</t>
    </r>
  </si>
  <si>
    <r>
      <rPr>
        <sz val="14"/>
        <rFont val="Times New Roman"/>
      </rPr>
      <t>учитываются один раз в том расчетном периоде регулирования, в котором</t>
    </r>
  </si>
  <si>
    <r>
      <rPr>
        <sz val="14"/>
        <rFont val="Times New Roman"/>
      </rPr>
      <t>заявителю направлен проект договора.</t>
    </r>
  </si>
  <si>
    <r>
      <rPr>
        <sz val="14"/>
        <rFont val="Times New Roman"/>
      </rPr>
      <t>3.1.1.2.    Отчетные данные, используемые при расчете фактических значений</t>
    </r>
  </si>
  <si>
    <r>
      <rPr>
        <sz val="14"/>
        <rFont val="Times New Roman"/>
      </rPr>
      <t>показателя уровня качества оказываемых услуг, указываются организацией по</t>
    </r>
  </si>
  <si>
    <r>
      <rPr>
        <sz val="14"/>
        <rFont val="Times New Roman"/>
      </rPr>
      <t>управлению единой (национальной) общероссийской электрической сетью по</t>
    </r>
  </si>
  <si>
    <r>
      <rPr>
        <sz val="14"/>
        <rFont val="Times New Roman"/>
      </rPr>
      <t>форме 5.1 приложения № 5 к настоящим Методическим указаниям.</t>
    </r>
  </si>
  <si>
    <r>
      <rPr>
        <sz val="14"/>
        <rFont val="Times New Roman"/>
      </rPr>
      <t>3.1.2.    Для целей использования при государственном регулировании тарифов</t>
    </r>
  </si>
  <si>
    <r>
      <rPr>
        <sz val="14"/>
        <rFont val="Times New Roman"/>
      </rPr>
      <t>качества оказываемых услуг иных сетевых организаций (территориальных</t>
    </r>
  </si>
  <si>
    <r>
      <rPr>
        <sz val="14"/>
        <rFont val="Times New Roman"/>
      </rPr>
      <t>сетевых организаций) (П</t>
    </r>
    <r>
      <rPr>
        <vertAlign val="subscript"/>
        <sz val="14"/>
        <rFont val="Times New Roman"/>
      </rPr>
      <t>тс0</t>
    </r>
    <r>
      <rPr>
        <sz val="14"/>
        <rFont val="Times New Roman"/>
      </rPr>
      <t>) определяется на основе индикаторов качества,</t>
    </r>
  </si>
  <si>
    <r>
      <rPr>
        <sz val="12"/>
        <rFont val="Times New Roman"/>
      </rPr>
      <t>12</t>
    </r>
  </si>
  <si>
    <r>
      <rPr>
        <sz val="14"/>
        <rFont val="Times New Roman"/>
      </rPr>
      <t>характеризующих:</t>
    </r>
  </si>
  <si>
    <r>
      <rPr>
        <sz val="14"/>
        <rFont val="Times New Roman"/>
      </rPr>
      <t>а)    полноту, актуальность, достоверность и доступность для потребителей</t>
    </r>
  </si>
  <si>
    <r>
      <rPr>
        <sz val="14"/>
        <rFont val="Times New Roman"/>
      </rPr>
      <t>услуг информации об объеме, порядке предоставления и стоимости услуг,</t>
    </r>
  </si>
  <si>
    <r>
      <rPr>
        <sz val="14"/>
        <rFont val="Times New Roman"/>
      </rPr>
      <t>оказываемых территориальной сетевой организацией (далее - индикатор</t>
    </r>
  </si>
  <si>
    <r>
      <rPr>
        <sz val="14"/>
        <rFont val="Times New Roman"/>
      </rPr>
      <t>информативности);</t>
    </r>
  </si>
  <si>
    <r>
      <rPr>
        <sz val="14"/>
        <rFont val="Times New Roman"/>
      </rPr>
      <t>б)    степень исполнения территориальной сетевой организацией в</t>
    </r>
  </si>
  <si>
    <r>
      <rPr>
        <sz val="14"/>
        <rFont val="Times New Roman"/>
      </rPr>
      <t>установленные сроки всех обязательств по отношению к потребителям услуг</t>
    </r>
  </si>
  <si>
    <r>
      <rPr>
        <sz val="14"/>
        <rFont val="Times New Roman"/>
      </rPr>
      <t>сетевых организаций в соответствии с нормативными правовыми актами и</t>
    </r>
  </si>
  <si>
    <r>
      <rPr>
        <sz val="14"/>
        <rFont val="Times New Roman"/>
      </rPr>
      <t>договорами (далее - индикатор исполнительности);</t>
    </r>
  </si>
  <si>
    <r>
      <rPr>
        <sz val="14"/>
        <rFont val="Times New Roman"/>
      </rPr>
      <t>в)    наличие эффективной обратной связи с потребителями услуг сетевых</t>
    </r>
  </si>
  <si>
    <r>
      <rPr>
        <sz val="14"/>
        <rFont val="Times New Roman"/>
      </rPr>
      <t>организаций, позволяющей в установленные нормативными правовыми актами и</t>
    </r>
  </si>
  <si>
    <r>
      <rPr>
        <sz val="14"/>
        <rFont val="Times New Roman"/>
      </rPr>
      <t>договорами сроки рассматривать и принимать решения по обращениям</t>
    </r>
  </si>
  <si>
    <r>
      <rPr>
        <sz val="14"/>
        <rFont val="Times New Roman"/>
      </rPr>
      <t>потребителей услуг сетевых организаций (далее - индикатор результативности</t>
    </r>
  </si>
  <si>
    <r>
      <rPr>
        <sz val="14"/>
        <rFont val="Times New Roman"/>
      </rPr>
      <t>обратной связи).</t>
    </r>
  </si>
  <si>
    <r>
      <rPr>
        <sz val="14"/>
        <rFont val="Times New Roman"/>
      </rPr>
      <t>Значение показателя уровня качества оказываемых услуг территориальных</t>
    </r>
  </si>
  <si>
    <r>
      <rPr>
        <sz val="14"/>
        <rFont val="Times New Roman"/>
      </rPr>
      <t>сетевых организаций (П</t>
    </r>
    <r>
      <rPr>
        <vertAlign val="subscript"/>
        <sz val="14"/>
        <rFont val="Times New Roman"/>
      </rPr>
      <t>тсо</t>
    </r>
    <r>
      <rPr>
        <sz val="14"/>
        <rFont val="Times New Roman"/>
      </rPr>
      <t>) определяется в баллах по формуле:</t>
    </r>
  </si>
  <si>
    <r>
      <rPr>
        <sz val="14"/>
        <rFont val="Times New Roman"/>
      </rPr>
      <t>П</t>
    </r>
    <r>
      <rPr>
        <vertAlign val="subscript"/>
        <sz val="14"/>
        <rFont val="Times New Roman"/>
      </rPr>
      <t>тсо</t>
    </r>
    <r>
      <rPr>
        <sz val="14"/>
        <rFont val="Times New Roman"/>
      </rPr>
      <t>=АхИ</t>
    </r>
    <r>
      <rPr>
        <vertAlign val="subscript"/>
        <sz val="14"/>
        <rFont val="Times New Roman"/>
      </rPr>
      <t>н</t>
    </r>
    <r>
      <rPr>
        <sz val="14"/>
        <rFont val="Times New Roman"/>
      </rPr>
      <t>+БхИ</t>
    </r>
    <r>
      <rPr>
        <vertAlign val="subscript"/>
        <sz val="14"/>
        <rFont val="Times New Roman"/>
      </rPr>
      <t>с</t>
    </r>
    <r>
      <rPr>
        <sz val="14"/>
        <rFont val="Times New Roman"/>
      </rPr>
      <t>+ВхР</t>
    </r>
    <r>
      <rPr>
        <vertAlign val="subscript"/>
        <sz val="14"/>
        <rFont val="Times New Roman"/>
      </rPr>
      <t>с</t>
    </r>
    <r>
      <rPr>
        <sz val="14"/>
        <rFont val="Times New Roman"/>
      </rPr>
      <t>,(6)</t>
    </r>
  </si>
  <si>
    <r>
      <rPr>
        <sz val="14"/>
        <rFont val="Times New Roman"/>
      </rPr>
      <t>И</t>
    </r>
    <r>
      <rPr>
        <vertAlign val="subscript"/>
        <sz val="14"/>
        <rFont val="Times New Roman"/>
      </rPr>
      <t>н</t>
    </r>
    <r>
      <rPr>
        <sz val="14"/>
        <rFont val="Times New Roman"/>
      </rPr>
      <t xml:space="preserve"> - индикатор информативности;</t>
    </r>
  </si>
  <si>
    <r>
      <rPr>
        <sz val="14"/>
        <rFont val="Times New Roman"/>
      </rPr>
      <t>И</t>
    </r>
    <r>
      <rPr>
        <vertAlign val="subscript"/>
        <sz val="14"/>
        <rFont val="Times New Roman"/>
      </rPr>
      <t>с</t>
    </r>
    <r>
      <rPr>
        <sz val="14"/>
        <rFont val="Times New Roman"/>
      </rPr>
      <t xml:space="preserve"> - индикатор исполнительности;</t>
    </r>
  </si>
  <si>
    <r>
      <rPr>
        <sz val="14"/>
        <rFont val="Times New Roman"/>
      </rPr>
      <t>Р</t>
    </r>
    <r>
      <rPr>
        <vertAlign val="subscript"/>
        <sz val="14"/>
        <rFont val="Times New Roman"/>
      </rPr>
      <t>с</t>
    </r>
    <r>
      <rPr>
        <sz val="14"/>
        <rFont val="Times New Roman"/>
      </rPr>
      <t xml:space="preserve"> - индикатор результативности обратной связи;</t>
    </r>
  </si>
  <si>
    <r>
      <rPr>
        <sz val="14"/>
        <rFont val="Times New Roman"/>
      </rPr>
      <t>А, Б, В - весовые коэффициенты соответствующих индикаторов качества,</t>
    </r>
  </si>
  <si>
    <r>
      <rPr>
        <sz val="14"/>
        <rFont val="Times New Roman"/>
      </rPr>
      <t>для которых установлены следующие значения: А = 0,1; Б = 0,7; В = 0,2.</t>
    </r>
  </si>
  <si>
    <r>
      <rPr>
        <sz val="14"/>
        <rFont val="Times New Roman"/>
      </rPr>
      <t>Значения индикаторов качества определяются на основе оценок их</t>
    </r>
  </si>
  <si>
    <r>
      <rPr>
        <sz val="14"/>
        <rFont val="Times New Roman"/>
      </rPr>
      <t>отдельных параметров, определяемых в баллах, в соответствии с пунктами 3.1.2.9</t>
    </r>
  </si>
  <si>
    <r>
      <rPr>
        <sz val="14"/>
        <rFont val="Times New Roman"/>
      </rPr>
      <t>и 3.1.2.10 настоящих методических указаний.</t>
    </r>
  </si>
  <si>
    <r>
      <rPr>
        <sz val="14"/>
        <rFont val="Times New Roman"/>
      </rPr>
      <t>3.1.2.1. Параметры индикатора информативности:</t>
    </r>
  </si>
  <si>
    <r>
      <rPr>
        <sz val="12"/>
        <rFont val="Times New Roman"/>
      </rPr>
      <t>13</t>
    </r>
  </si>
  <si>
    <r>
      <rPr>
        <sz val="14"/>
        <rFont val="Times New Roman"/>
      </rPr>
      <t>а)    возможность личного приема заявителей и потребителей услуг сетевой</t>
    </r>
  </si>
  <si>
    <r>
      <rPr>
        <sz val="14"/>
        <rFont val="Times New Roman"/>
      </rPr>
      <t>организации уполномоченными должностными лицами территориальной сетевой</t>
    </r>
  </si>
  <si>
    <r>
      <rPr>
        <sz val="14"/>
        <rFont val="Times New Roman"/>
      </rPr>
      <t>организации;</t>
    </r>
  </si>
  <si>
    <r>
      <rPr>
        <sz val="14"/>
        <rFont val="Times New Roman"/>
      </rPr>
      <t>б)    наличие телефонной связи для обращений потребителей услуг сетевой</t>
    </r>
  </si>
  <si>
    <r>
      <rPr>
        <sz val="14"/>
        <rFont val="Times New Roman"/>
      </rPr>
      <t>организации к уполномоченным должностным лицам территориальной сетевой</t>
    </r>
  </si>
  <si>
    <r>
      <rPr>
        <sz val="14"/>
        <rFont val="Times New Roman"/>
      </rPr>
      <t>в)    наличие в сети Интернет-сайта территориальной сетевой организации с</t>
    </r>
  </si>
  <si>
    <r>
      <rPr>
        <sz val="14"/>
        <rFont val="Times New Roman"/>
      </rPr>
      <t>возможностью обмена информацией с потребителями услуг сетевой организации</t>
    </r>
  </si>
  <si>
    <r>
      <rPr>
        <sz val="14"/>
        <rFont val="Times New Roman"/>
      </rPr>
      <t>посредством электронной почты;</t>
    </r>
  </si>
  <si>
    <r>
      <rPr>
        <sz val="14"/>
        <rFont val="Times New Roman"/>
      </rPr>
      <t>г)    проведение мероприятий по доведению до сведения потребителей услуг</t>
    </r>
  </si>
  <si>
    <r>
      <rPr>
        <sz val="14"/>
        <rFont val="Times New Roman"/>
      </rPr>
      <t>сетевой организации необходимой информации, в том числе путем ее размещения</t>
    </r>
  </si>
  <si>
    <r>
      <rPr>
        <sz val="14"/>
        <rFont val="Times New Roman"/>
      </rPr>
      <t>в сети Интернет, на бумажных носителях или иными доступными способами;</t>
    </r>
  </si>
  <si>
    <r>
      <rPr>
        <sz val="14"/>
        <rFont val="Times New Roman"/>
      </rPr>
      <t>д)    простота и доступность схемы обжалования потребителями услуг сетевой</t>
    </r>
  </si>
  <si>
    <r>
      <rPr>
        <sz val="14"/>
        <rFont val="Times New Roman"/>
      </rPr>
      <t>организации действий должностных лиц территориальной сетевой организации;</t>
    </r>
  </si>
  <si>
    <r>
      <rPr>
        <sz val="14"/>
        <rFont val="Times New Roman"/>
      </rPr>
      <t>е)    степень полноты, актуальности и достоверности предоставляемой</t>
    </r>
  </si>
  <si>
    <r>
      <rPr>
        <sz val="14"/>
        <rFont val="Times New Roman"/>
      </rPr>
      <t>потребителям услуг сетевой организации информации о деятельности</t>
    </r>
  </si>
  <si>
    <r>
      <rPr>
        <sz val="14"/>
        <rFont val="Times New Roman"/>
      </rPr>
      <t>территориальной сетевой организации.</t>
    </r>
  </si>
  <si>
    <r>
      <rPr>
        <sz val="14"/>
        <rFont val="Times New Roman"/>
      </rPr>
      <t>3.1.2.2. Параметры индикатора исполнительности:</t>
    </r>
  </si>
  <si>
    <r>
      <rPr>
        <sz val="14"/>
        <rFont val="Times New Roman"/>
      </rPr>
      <t>а)    соблюдение требований нормативных правовых актов и договорных</t>
    </r>
  </si>
  <si>
    <r>
      <rPr>
        <sz val="14"/>
        <rFont val="Times New Roman"/>
      </rPr>
      <t>обязательств при оказании услуг по технологическому присоединению</t>
    </r>
  </si>
  <si>
    <r>
      <rPr>
        <sz val="14"/>
        <rFont val="Times New Roman"/>
      </rPr>
      <t>энергопринимающих устройств потребителей услуг сетевой организации</t>
    </r>
  </si>
  <si>
    <r>
      <rPr>
        <sz val="14"/>
        <rFont val="Times New Roman"/>
      </rPr>
      <t>(заявителей) к объектам электросетевого хозяйства территориальной сетевой</t>
    </r>
  </si>
  <si>
    <r>
      <rPr>
        <sz val="14"/>
        <rFont val="Times New Roman"/>
      </rPr>
      <t>б)    соблюдение сроков по процедурам взаимодействия с потребителями услуг</t>
    </r>
  </si>
  <si>
    <r>
      <rPr>
        <sz val="14"/>
        <rFont val="Times New Roman"/>
      </rPr>
      <t>сетевой организации (заявителями);</t>
    </r>
  </si>
  <si>
    <r>
      <rPr>
        <sz val="14"/>
        <rFont val="Times New Roman"/>
      </rPr>
      <t>в)    отсутствие (наличие) нарушений требований антимонопольного</t>
    </r>
  </si>
  <si>
    <r>
      <rPr>
        <sz val="14"/>
        <rFont val="Times New Roman"/>
      </rPr>
      <t>законодательства Российской Федерации;</t>
    </r>
  </si>
  <si>
    <r>
      <rPr>
        <sz val="14"/>
        <rFont val="Times New Roman"/>
      </rPr>
      <t>г)    отсутствие (наличие) нарушений требований законодательства Российской</t>
    </r>
  </si>
  <si>
    <r>
      <rPr>
        <sz val="14"/>
        <rFont val="Times New Roman"/>
      </rPr>
      <t>Федерации о государственном регулировании цен (тарифов);</t>
    </r>
  </si>
  <si>
    <r>
      <rPr>
        <sz val="14"/>
        <rFont val="Times New Roman"/>
      </rPr>
      <t>д)    поддержание качества электрической энергии;</t>
    </r>
  </si>
  <si>
    <r>
      <rPr>
        <sz val="12"/>
        <rFont val="Times New Roman"/>
      </rPr>
      <t>14</t>
    </r>
  </si>
  <si>
    <r>
      <rPr>
        <sz val="14"/>
        <rFont val="Times New Roman"/>
      </rPr>
      <t>е)    наличие взаимодействия с потребителями услуг сетевой организации при</t>
    </r>
  </si>
  <si>
    <r>
      <rPr>
        <sz val="14"/>
        <rFont val="Times New Roman"/>
      </rPr>
      <t>выводе оборудования в ремонт и (или) из эксплуатации;</t>
    </r>
  </si>
  <si>
    <r>
      <rPr>
        <sz val="14"/>
        <rFont val="Times New Roman"/>
      </rPr>
      <t>ж)    соблюдение требований    нормативных    правовых актов по    защите</t>
    </r>
  </si>
  <si>
    <r>
      <rPr>
        <sz val="14"/>
        <rFont val="Times New Roman"/>
      </rPr>
      <t>персональных данных потребителей услуг сетевой организации (заявителей).</t>
    </r>
  </si>
  <si>
    <r>
      <rPr>
        <sz val="14"/>
        <rFont val="Times New Roman"/>
      </rPr>
      <t>3.1.2.3.    Параметры индикатора результативности обратной связи:</t>
    </r>
  </si>
  <si>
    <r>
      <rPr>
        <sz val="14"/>
        <rFont val="Times New Roman"/>
      </rPr>
      <t>а)    наличие структурного    подразделения территориальной    сетевой</t>
    </r>
  </si>
  <si>
    <r>
      <rPr>
        <sz val="14"/>
        <rFont val="Times New Roman"/>
      </rPr>
      <t>организации по рассмотрению, обработке и принятию мер по обращениям</t>
    </r>
  </si>
  <si>
    <r>
      <rPr>
        <sz val="14"/>
        <rFont val="Times New Roman"/>
      </rPr>
      <t>потребителей услуг сетевой организации;</t>
    </r>
  </si>
  <si>
    <r>
      <rPr>
        <sz val="14"/>
        <rFont val="Times New Roman"/>
      </rPr>
      <t>б)    степень удовлетворения    обращений    потребителей услуг    сетевой</t>
    </r>
  </si>
  <si>
    <r>
      <rPr>
        <sz val="14"/>
        <rFont val="Times New Roman"/>
      </rPr>
      <t>в)    оперативность реагирования на обращения потребителей услуг сетевой</t>
    </r>
  </si>
  <si>
    <r>
      <rPr>
        <sz val="14"/>
        <rFont val="Times New Roman"/>
      </rPr>
      <t>г)    индивидуальность подхода к потребителям услуг сетевой организации</t>
    </r>
  </si>
  <si>
    <r>
      <rPr>
        <sz val="14"/>
        <rFont val="Times New Roman"/>
      </rPr>
      <t>льготных категорий;</t>
    </r>
  </si>
  <si>
    <r>
      <rPr>
        <sz val="14"/>
        <rFont val="Times New Roman"/>
      </rPr>
      <t>д)    оперативность возмещения убытков    потребителям услуг    сетевой</t>
    </r>
  </si>
  <si>
    <r>
      <rPr>
        <sz val="14"/>
        <rFont val="Times New Roman"/>
      </rPr>
      <t>организации при несоблюдении организацией обязательств, предусмотренных</t>
    </r>
  </si>
  <si>
    <r>
      <rPr>
        <sz val="14"/>
        <rFont val="Times New Roman"/>
      </rPr>
      <t>нормативными правовыми актами и договорами.</t>
    </r>
  </si>
  <si>
    <r>
      <rPr>
        <sz val="14"/>
        <rFont val="Times New Roman"/>
      </rPr>
      <t>3.1.2.4.    Оценка параметров (критериев), характеризующих индикаторы</t>
    </r>
  </si>
  <si>
    <r>
      <rPr>
        <sz val="14"/>
        <rFont val="Times New Roman"/>
      </rPr>
      <t>качества, производится в соответствии с пунктом 3.1.2.8 настоящих</t>
    </r>
  </si>
  <si>
    <r>
      <rPr>
        <sz val="14"/>
        <rFont val="Times New Roman"/>
      </rPr>
      <t>Методических указаний на основании данных согласно формам 6.1 - 6.3</t>
    </r>
  </si>
  <si>
    <r>
      <rPr>
        <sz val="14"/>
        <rFont val="Times New Roman"/>
      </rPr>
      <t>приложения № 6 к настоящим Методическим указаниям.</t>
    </r>
  </si>
  <si>
    <r>
      <rPr>
        <sz val="14"/>
        <rFont val="Times New Roman"/>
      </rPr>
      <t>3.1.2.5.    Расчет плановых значений параметров (критериев) на очередной</t>
    </r>
  </si>
  <si>
    <r>
      <rPr>
        <sz val="14"/>
        <rFont val="Times New Roman"/>
      </rPr>
      <t>расчетный период регулирования осуществляется отдельно по каждому</t>
    </r>
  </si>
  <si>
    <r>
      <rPr>
        <sz val="14"/>
        <rFont val="Times New Roman"/>
      </rPr>
      <t>параметру (критерию) на основе фактических значений параметров (критериев) в</t>
    </r>
  </si>
  <si>
    <r>
      <rPr>
        <sz val="14"/>
        <rFont val="Times New Roman"/>
      </rPr>
      <t>соответствии с положениями раздела 4 настоящих Методических указаний.</t>
    </r>
  </si>
  <si>
    <r>
      <rPr>
        <sz val="14"/>
        <rFont val="Times New Roman"/>
      </rPr>
      <t>3.1.2.6.    Для целей определения плановой оценки по каждому параметру</t>
    </r>
  </si>
  <si>
    <r>
      <rPr>
        <sz val="14"/>
        <rFont val="Times New Roman"/>
      </rPr>
      <t>(критерию) предполагается, что прогнозируемое фактическое значение параметра</t>
    </r>
  </si>
  <si>
    <r>
      <rPr>
        <sz val="14"/>
        <rFont val="Times New Roman"/>
      </rPr>
      <t>(критерия) равно его плановому значению на соответствующий расчетный период</t>
    </r>
  </si>
  <si>
    <r>
      <rPr>
        <sz val="14"/>
        <rFont val="Times New Roman"/>
      </rPr>
      <t>регулирования.</t>
    </r>
  </si>
  <si>
    <r>
      <rPr>
        <sz val="14"/>
        <rFont val="Times New Roman"/>
      </rPr>
      <t>3.1.2.7.    Предложения территориальной сетевой организации по плановым</t>
    </r>
  </si>
  <si>
    <r>
      <rPr>
        <sz val="12"/>
        <rFont val="Times New Roman"/>
      </rPr>
      <t>15</t>
    </r>
  </si>
  <si>
    <r>
      <rPr>
        <sz val="14"/>
        <rFont val="Times New Roman"/>
      </rPr>
      <t>значениям параметров (критериев), характеризующих индикаторы качества,</t>
    </r>
  </si>
  <si>
    <r>
      <rPr>
        <sz val="14"/>
        <rFont val="Times New Roman"/>
      </rPr>
      <t>подготавливаются по форме 6.4 приложения № 6 к настоящим Методическим</t>
    </r>
  </si>
  <si>
    <r>
      <rPr>
        <sz val="14"/>
        <rFont val="Times New Roman"/>
      </rPr>
      <t>3.1.2.8. Для оценки каждого параметра (критерия) производится анализ</t>
    </r>
  </si>
  <si>
    <r>
      <rPr>
        <sz val="14"/>
        <rFont val="Times New Roman"/>
      </rPr>
      <t>значения величины (Ф / П х 100), указанной в графе 4 форм 6.1 - 6.3 приложения</t>
    </r>
  </si>
  <si>
    <r>
      <rPr>
        <sz val="14"/>
        <rFont val="Times New Roman"/>
      </rPr>
      <t>№ 6 к настоящим Методическим указаниям. При этом если плановое и</t>
    </r>
  </si>
  <si>
    <r>
      <rPr>
        <sz val="14"/>
        <rFont val="Times New Roman"/>
      </rPr>
      <t>фактическое значения параметра (критерия) равны нулю, то величина</t>
    </r>
  </si>
  <si>
    <r>
      <rPr>
        <sz val="14"/>
        <rFont val="Times New Roman"/>
      </rPr>
      <t>(Ф / П х 100) принимается равной 100%, а если плановое значение равно нулю и</t>
    </r>
  </si>
  <si>
    <r>
      <rPr>
        <sz val="14"/>
        <rFont val="Times New Roman"/>
      </rPr>
      <t>фактическое значение параметра (критерия) больше нуля, то величина</t>
    </r>
  </si>
  <si>
    <r>
      <rPr>
        <sz val="14"/>
        <rFont val="Times New Roman"/>
      </rPr>
      <t>(Ф / П х 100) принимается равной 120%.</t>
    </r>
  </si>
  <si>
    <r>
      <rPr>
        <sz val="14"/>
        <rFont val="Times New Roman"/>
      </rPr>
      <t>Оценка каждого параметра (критерия) производится по трехбалльной шкале:</t>
    </r>
  </si>
  <si>
    <r>
      <rPr>
        <sz val="14"/>
        <rFont val="Times New Roman"/>
      </rPr>
      <t>оценка, равная 3 баллам (по пунктам 2, 5 и 6 формы 6.2 приложения № 6 к</t>
    </r>
  </si>
  <si>
    <r>
      <rPr>
        <sz val="14"/>
        <rFont val="Times New Roman"/>
      </rPr>
      <t>настоящим Методическим указаниям - равная 0,75 балла; по пунктам 3, 4 и 7</t>
    </r>
  </si>
  <si>
    <r>
      <rPr>
        <sz val="14"/>
        <rFont val="Times New Roman"/>
      </rPr>
      <t>формы 6.2 к настоящим Методическим указаниям равная 0,3 балла), выставляется</t>
    </r>
  </si>
  <si>
    <r>
      <rPr>
        <sz val="14"/>
        <rFont val="Times New Roman"/>
      </rPr>
      <t>при значении величины графы 4 форм 6.1 - 6.3 приложения № 6 к настоящим</t>
    </r>
  </si>
  <si>
    <r>
      <rPr>
        <sz val="14"/>
        <rFont val="Times New Roman"/>
      </rPr>
      <t>Методическим указаниям менее 80% в случае прямой зависимости от значения</t>
    </r>
  </si>
  <si>
    <r>
      <rPr>
        <sz val="14"/>
        <rFont val="Times New Roman"/>
      </rPr>
      <t>величины графы 2 форм 6.1 - 6.3 Приложения № 6 к настоящим Методическим</t>
    </r>
  </si>
  <si>
    <r>
      <rPr>
        <sz val="14"/>
        <rFont val="Times New Roman"/>
      </rPr>
      <t>указаниям, а также при значении величины графы 4 больше 120% в случае</t>
    </r>
  </si>
  <si>
    <r>
      <rPr>
        <sz val="14"/>
        <rFont val="Times New Roman"/>
      </rPr>
      <t>обратной зависимости от значения величины графы 2 форм 6.1- 6.3 приложения</t>
    </r>
  </si>
  <si>
    <r>
      <rPr>
        <sz val="14"/>
        <rFont val="Times New Roman"/>
      </rPr>
      <t>№ 6 к настоящим Методическим указаниям;</t>
    </r>
  </si>
  <si>
    <r>
      <rPr>
        <sz val="14"/>
        <rFont val="Times New Roman"/>
      </rPr>
      <t>оценка, равная 2 баллам (по пунктам 2, 5 и 6 формы 6.2 приложения № 6 к</t>
    </r>
  </si>
  <si>
    <r>
      <rPr>
        <sz val="14"/>
        <rFont val="Times New Roman"/>
      </rPr>
      <t>настоящим Методическим указаниям равная 0,5 балла; по пунктам 3, 4 и 7 формы</t>
    </r>
  </si>
  <si>
    <r>
      <rPr>
        <sz val="14"/>
        <rFont val="Times New Roman"/>
      </rPr>
      <t>6.2 к настоящим Методическим указаниям равная 0,2 балла), выставляется при</t>
    </r>
  </si>
  <si>
    <r>
      <rPr>
        <sz val="14"/>
        <rFont val="Times New Roman"/>
      </rPr>
      <t>значении величины графы 4 форм 6.1 - 6.3 приложения № 6 к настоящим</t>
    </r>
  </si>
  <si>
    <r>
      <rPr>
        <sz val="14"/>
        <rFont val="Times New Roman"/>
      </rPr>
      <t>Методическим указаниям, находящемся в диапазоне от 80 до 120%</t>
    </r>
  </si>
  <si>
    <r>
      <rPr>
        <sz val="14"/>
        <rFont val="Times New Roman"/>
      </rPr>
      <t>включительно;</t>
    </r>
  </si>
  <si>
    <r>
      <rPr>
        <sz val="14"/>
        <rFont val="Times New Roman"/>
      </rPr>
      <t>оценка, равная 1 баллу (по пунктам 2, 5 и 6 формы 6.2 приложения № 6 к</t>
    </r>
  </si>
  <si>
    <r>
      <rPr>
        <sz val="14"/>
        <rFont val="Times New Roman"/>
      </rPr>
      <t>настоящим Методическим указаниям равная 0,25 балла; по пунктам 3, 4 и 7</t>
    </r>
  </si>
  <si>
    <r>
      <rPr>
        <sz val="14"/>
        <rFont val="Times New Roman"/>
      </rPr>
      <t>формы 6.2 к настоящим Методическим указаниям равная 0,1 балла), выставляется</t>
    </r>
  </si>
  <si>
    <r>
      <rPr>
        <sz val="12"/>
        <rFont val="Times New Roman"/>
      </rPr>
      <t>16</t>
    </r>
  </si>
  <si>
    <r>
      <rPr>
        <sz val="14"/>
        <rFont val="Times New Roman"/>
      </rPr>
      <t>Методическим указаниям менее 80% в случае обратной зависимости от значения</t>
    </r>
  </si>
  <si>
    <r>
      <rPr>
        <sz val="14"/>
        <rFont val="Times New Roman"/>
      </rPr>
      <t>величины графы 2 форм 6.1 - 6.3 приложения № 6 к настоящим Методическим</t>
    </r>
  </si>
  <si>
    <r>
      <rPr>
        <sz val="14"/>
        <rFont val="Times New Roman"/>
      </rPr>
      <t>прямой зависимости от значения величины графы 2 форм 6.1 - 6.3 приложения</t>
    </r>
  </si>
  <si>
    <r>
      <rPr>
        <sz val="14"/>
        <rFont val="Times New Roman"/>
      </rPr>
      <t>№ 6 к настоящим Методическим указаниям.</t>
    </r>
  </si>
  <si>
    <r>
      <rPr>
        <sz val="14"/>
        <rFont val="Times New Roman"/>
      </rPr>
      <t>3.1.2.9.    Оценочные баллы параметров указываются в графе 6 форм 6.1 - 6.3</t>
    </r>
  </si>
  <si>
    <r>
      <rPr>
        <sz val="14"/>
        <rFont val="Times New Roman"/>
      </rPr>
      <t>3.1.2.10.    Оценка параметра, характеризующего индикатор качества,</t>
    </r>
  </si>
  <si>
    <r>
      <rPr>
        <sz val="14"/>
        <rFont val="Times New Roman"/>
      </rPr>
      <t>рассчитывается как среднее арифметическое значение оценок критериев,</t>
    </r>
  </si>
  <si>
    <r>
      <rPr>
        <sz val="14"/>
        <rFont val="Times New Roman"/>
      </rPr>
      <t>характеризующих этот параметр.</t>
    </r>
  </si>
  <si>
    <r>
      <rPr>
        <sz val="14"/>
        <rFont val="Times New Roman"/>
      </rPr>
      <t>3.1.2.11.    Значение каждого индикатора качества (И</t>
    </r>
    <r>
      <rPr>
        <vertAlign val="subscript"/>
        <sz val="14"/>
        <rFont val="Times New Roman"/>
      </rPr>
      <t>н</t>
    </r>
    <r>
      <rPr>
        <sz val="14"/>
        <rFont val="Times New Roman"/>
      </rPr>
      <t>, И</t>
    </r>
    <r>
      <rPr>
        <vertAlign val="subscript"/>
        <sz val="14"/>
        <rFont val="Times New Roman"/>
      </rPr>
      <t>с</t>
    </r>
    <r>
      <rPr>
        <sz val="14"/>
        <rFont val="Times New Roman"/>
      </rPr>
      <t>, Р</t>
    </r>
    <r>
      <rPr>
        <vertAlign val="subscript"/>
        <sz val="14"/>
        <rFont val="Times New Roman"/>
      </rPr>
      <t>с</t>
    </r>
    <r>
      <rPr>
        <sz val="14"/>
        <rFont val="Times New Roman"/>
      </rPr>
      <t>) определяется</t>
    </r>
  </si>
  <si>
    <r>
      <rPr>
        <sz val="14"/>
        <rFont val="Times New Roman"/>
      </rPr>
      <t>оценкой соответствующего индикатора качества как среднее арифметическое</t>
    </r>
  </si>
  <si>
    <r>
      <rPr>
        <sz val="14"/>
        <rFont val="Times New Roman"/>
      </rPr>
      <t>значение по всем оценкам параметров, характеризующих соответствующий</t>
    </r>
  </si>
  <si>
    <r>
      <rPr>
        <sz val="14"/>
        <rFont val="Times New Roman"/>
      </rPr>
      <t>индикатор качества.</t>
    </r>
  </si>
  <si>
    <r>
      <rPr>
        <sz val="14"/>
        <rFont val="Times New Roman"/>
      </rPr>
      <t>3.1.2.12.    Расчет значения показателя уровня качества оказываемых услуг</t>
    </r>
  </si>
  <si>
    <r>
      <rPr>
        <sz val="14"/>
        <rFont val="Times New Roman"/>
      </rPr>
      <t>территориальной сетевой организации осуществляется по формуле (6) настоящих</t>
    </r>
  </si>
  <si>
    <r>
      <rPr>
        <sz val="14"/>
        <rFont val="Times New Roman"/>
      </rPr>
      <t>Методических указаний.</t>
    </r>
  </si>
  <si>
    <r>
      <rPr>
        <sz val="14"/>
        <rFont val="Times New Roman"/>
      </rPr>
      <t>3.1.2.13.    Фактические значения параметров, характеризующих индикаторы</t>
    </r>
  </si>
  <si>
    <r>
      <rPr>
        <sz val="14"/>
        <rFont val="Times New Roman"/>
      </rPr>
      <t>качества, порядок расчета оценок и непосредственно оценки параметров за</t>
    </r>
  </si>
  <si>
    <r>
      <rPr>
        <sz val="14"/>
        <rFont val="Times New Roman"/>
      </rPr>
      <t>отчетный расчетный период регулирования, указываются территориальной</t>
    </r>
  </si>
  <si>
    <r>
      <rPr>
        <sz val="14"/>
        <rFont val="Times New Roman"/>
      </rPr>
      <t>сетевой организацией соответственно в формах 6.1 - 6.3 приложения № 6 к</t>
    </r>
  </si>
  <si>
    <r>
      <rPr>
        <sz val="14"/>
        <rFont val="Times New Roman"/>
      </rPr>
      <t>настоящим Методическим указаниям.</t>
    </r>
  </si>
  <si>
    <r>
      <rPr>
        <sz val="14"/>
        <rFont val="Times New Roman"/>
      </rPr>
      <t>3.2. Показатели уровня качества оказываемых услуг и порядок</t>
    </r>
  </si>
  <si>
    <r>
      <rPr>
        <sz val="14"/>
        <rFont val="Times New Roman"/>
      </rPr>
      <t>расчета их значений для территориальных сетевых организаций и</t>
    </r>
  </si>
  <si>
    <r>
      <rPr>
        <sz val="14"/>
        <rFont val="Times New Roman"/>
      </rPr>
      <t>(для долгосрочных периодов регулирования, начинающихся с 2014 года до</t>
    </r>
  </si>
  <si>
    <r>
      <rPr>
        <sz val="14"/>
        <rFont val="Times New Roman"/>
      </rPr>
      <t>2018 года)</t>
    </r>
  </si>
  <si>
    <r>
      <rPr>
        <sz val="14"/>
        <rFont val="Times New Roman"/>
      </rPr>
      <t>3.2.1. Для целей использования при государственном регулировании тарифов</t>
    </r>
  </si>
  <si>
    <r>
      <rPr>
        <sz val="14"/>
        <rFont val="Times New Roman"/>
      </rPr>
      <t>уровень качества оказываемых услуг организации по управлению единой</t>
    </r>
  </si>
  <si>
    <r>
      <rPr>
        <sz val="12"/>
        <rFont val="Times New Roman"/>
      </rPr>
      <t>17</t>
    </r>
  </si>
  <si>
    <r>
      <rPr>
        <sz val="14"/>
        <rFont val="Times New Roman"/>
      </rPr>
      <t>(национальной) общероссийской электрической сетью определяется показателем</t>
    </r>
  </si>
  <si>
    <r>
      <rPr>
        <sz val="14"/>
        <rFont val="Times New Roman"/>
      </rPr>
      <t>уровня качества осуществляемого технологического присоединения к сети.</t>
    </r>
  </si>
  <si>
    <r>
      <rPr>
        <sz val="14"/>
        <rFont val="Times New Roman"/>
      </rPr>
      <t>Показатель уровня качества осуществляемого технологического</t>
    </r>
  </si>
  <si>
    <r>
      <rPr>
        <sz val="14"/>
        <rFont val="Times New Roman"/>
      </rPr>
      <t>присоединения к сети (П</t>
    </r>
    <r>
      <rPr>
        <vertAlign val="subscript"/>
        <sz val="14"/>
        <rFont val="Times New Roman"/>
      </rPr>
      <t>тпр</t>
    </r>
    <r>
      <rPr>
        <sz val="14"/>
        <rFont val="Times New Roman"/>
      </rPr>
      <t>) определяется по формуле:</t>
    </r>
  </si>
  <si>
    <r>
      <rPr>
        <sz val="14"/>
        <rFont val="Times New Roman"/>
      </rPr>
      <t>П</t>
    </r>
    <r>
      <rPr>
        <vertAlign val="subscript"/>
        <sz val="14"/>
        <rFont val="Times New Roman"/>
      </rPr>
      <t>тпр</t>
    </r>
    <r>
      <rPr>
        <sz val="14"/>
        <rFont val="Times New Roman"/>
      </rPr>
      <t xml:space="preserve"> = 0.4 </t>
    </r>
    <r>
      <rPr>
        <b/>
        <sz val="11"/>
        <rFont val="Times New Roman"/>
      </rPr>
      <t xml:space="preserve">х </t>
    </r>
    <r>
      <rPr>
        <sz val="14"/>
        <rFont val="Times New Roman"/>
      </rPr>
      <t>П</t>
    </r>
    <r>
      <rPr>
        <vertAlign val="subscript"/>
        <sz val="14"/>
        <rFont val="Times New Roman"/>
      </rPr>
      <t>заявтпр</t>
    </r>
    <r>
      <rPr>
        <sz val="14"/>
        <rFont val="Times New Roman"/>
      </rPr>
      <t xml:space="preserve"> + 0.4 </t>
    </r>
    <r>
      <rPr>
        <b/>
        <sz val="11"/>
        <rFont val="Times New Roman"/>
      </rPr>
      <t xml:space="preserve">х </t>
    </r>
    <r>
      <rPr>
        <sz val="14"/>
        <rFont val="Times New Roman"/>
      </rPr>
      <t>П</t>
    </r>
    <r>
      <rPr>
        <vertAlign val="subscript"/>
        <sz val="14"/>
        <rFont val="Times New Roman"/>
      </rPr>
      <t>нс тпр</t>
    </r>
    <r>
      <rPr>
        <sz val="14"/>
        <rFont val="Times New Roman"/>
      </rPr>
      <t xml:space="preserve"> + 0.2 </t>
    </r>
    <r>
      <rPr>
        <b/>
        <sz val="11"/>
        <rFont val="Times New Roman"/>
      </rPr>
      <t xml:space="preserve">х </t>
    </r>
    <r>
      <rPr>
        <sz val="14"/>
        <rFont val="Times New Roman"/>
      </rPr>
      <t>П</t>
    </r>
    <r>
      <rPr>
        <vertAlign val="subscript"/>
        <sz val="14"/>
        <rFont val="Times New Roman"/>
      </rPr>
      <t>нпа тпр</t>
    </r>
    <r>
      <rPr>
        <sz val="14"/>
        <rFont val="Times New Roman"/>
      </rPr>
      <t>, (7)</t>
    </r>
  </si>
  <si>
    <r>
      <rPr>
        <sz val="14"/>
        <rFont val="Times New Roman"/>
      </rPr>
      <t>П</t>
    </r>
    <r>
      <rPr>
        <vertAlign val="subscript"/>
        <sz val="14"/>
        <rFont val="Times New Roman"/>
      </rPr>
      <t>заЯ</t>
    </r>
    <r>
      <rPr>
        <sz val="14"/>
        <rFont val="Times New Roman"/>
      </rPr>
      <t>в тпр “ показатель качества рассмотрения заявок на технологическое</t>
    </r>
  </si>
  <si>
    <r>
      <rPr>
        <sz val="14"/>
        <rFont val="Times New Roman"/>
      </rPr>
      <t>присоединение к сети, определяемый исходя из рассмотрения заявок на</t>
    </r>
  </si>
  <si>
    <r>
      <rPr>
        <sz val="14"/>
        <rFont val="Times New Roman"/>
      </rPr>
      <t>технологическое присоединение к сети, полученных от заявителей;</t>
    </r>
  </si>
  <si>
    <r>
      <rPr>
        <sz val="14"/>
        <rFont val="Times New Roman"/>
      </rPr>
      <t>П„</t>
    </r>
    <r>
      <rPr>
        <vertAlign val="subscript"/>
        <sz val="14"/>
        <rFont val="Times New Roman"/>
      </rPr>
      <t>с тар</t>
    </r>
    <r>
      <rPr>
        <sz val="14"/>
        <rFont val="Times New Roman"/>
      </rPr>
      <t xml:space="preserve"> - показатель качества исполнения договоров об осуществлении</t>
    </r>
  </si>
  <si>
    <r>
      <rPr>
        <sz val="14"/>
        <rFont val="Times New Roman"/>
      </rPr>
      <t>технологического присоединения заявителей к сети;</t>
    </r>
  </si>
  <si>
    <r>
      <rPr>
        <sz val="14"/>
        <rFont val="Times New Roman"/>
      </rPr>
      <t>П</t>
    </r>
    <r>
      <rPr>
        <vertAlign val="subscript"/>
        <sz val="14"/>
        <rFont val="Times New Roman"/>
      </rPr>
      <t>нпатпр</t>
    </r>
    <r>
      <rPr>
        <sz val="14"/>
        <rFont val="Times New Roman"/>
      </rPr>
      <t xml:space="preserve"> - показатель соблюдения антимонопольного законодательства</t>
    </r>
  </si>
  <si>
    <r>
      <rPr>
        <sz val="14"/>
        <rFont val="Times New Roman"/>
      </rPr>
      <t>Российской Федерации при технологическом присоединении заявителей к</t>
    </r>
  </si>
  <si>
    <r>
      <rPr>
        <sz val="14"/>
        <rFont val="Times New Roman"/>
      </rPr>
      <t>электрическим сетям сетевой организации.</t>
    </r>
  </si>
  <si>
    <r>
      <rPr>
        <sz val="14"/>
        <rFont val="Times New Roman"/>
      </rPr>
      <t>3.2.1.1. Показатель качества рассмотрения заявок на технологическое</t>
    </r>
  </si>
  <si>
    <r>
      <rPr>
        <sz val="14"/>
        <rFont val="Times New Roman"/>
      </rPr>
      <t>присоединение к сети ( П</t>
    </r>
    <r>
      <rPr>
        <vertAlign val="subscript"/>
        <sz val="14"/>
        <rFont val="Times New Roman"/>
      </rPr>
      <t>заяв тпр</t>
    </r>
    <r>
      <rPr>
        <sz val="14"/>
        <rFont val="Times New Roman"/>
      </rPr>
      <t>) определяется по формуле:</t>
    </r>
  </si>
  <si>
    <r>
      <rPr>
        <sz val="14"/>
        <rFont val="Times New Roman"/>
      </rPr>
      <t xml:space="preserve">П </t>
    </r>
    <r>
      <rPr>
        <i/>
        <sz val="13"/>
        <rFont val="Times New Roman"/>
      </rPr>
      <t>=N</t>
    </r>
  </si>
  <si>
    <r>
      <rPr>
        <sz val="7"/>
        <rFont val="Times New Roman"/>
      </rPr>
      <t xml:space="preserve">заявтпр    </t>
    </r>
    <r>
      <rPr>
        <i/>
        <sz val="7"/>
        <rFont val="Times New Roman"/>
      </rPr>
      <t>заявтпр</t>
    </r>
  </si>
  <si>
    <r>
      <rPr>
        <sz val="14"/>
        <rFont val="Times New Roman"/>
      </rPr>
      <t xml:space="preserve">/ </t>
    </r>
    <r>
      <rPr>
        <sz val="14"/>
        <rFont val="Times New Roman"/>
      </rPr>
      <t xml:space="preserve">max </t>
    </r>
    <r>
      <rPr>
        <sz val="14"/>
        <rFont val="Times New Roman"/>
      </rPr>
      <t xml:space="preserve">(1, </t>
    </r>
    <r>
      <rPr>
        <i/>
        <sz val="13"/>
        <rFont val="Times New Roman"/>
      </rPr>
      <t>N.</t>
    </r>
  </si>
  <si>
    <r>
      <rPr>
        <i/>
        <sz val="13"/>
        <rFont val="Times New Roman"/>
      </rPr>
      <t>-N</t>
    </r>
    <r>
      <rPr>
        <i/>
        <vertAlign val="superscript"/>
        <sz val="13"/>
        <rFont val="Times New Roman"/>
      </rPr>
      <t>HC</t>
    </r>
  </si>
  <si>
    <r>
      <rPr>
        <i/>
        <sz val="7"/>
        <rFont val="Times New Roman"/>
      </rPr>
      <t>заявтпр</t>
    </r>
    <r>
      <rPr>
        <sz val="7"/>
        <rFont val="Times New Roman"/>
      </rPr>
      <t xml:space="preserve"> заявтпр</t>
    </r>
  </si>
  <si>
    <r>
      <rPr>
        <sz val="14"/>
        <rFont val="Times New Roman"/>
      </rPr>
      <t>),(8)</t>
    </r>
  </si>
  <si>
    <r>
      <rPr>
        <i/>
        <sz val="13"/>
        <rFont val="Times New Roman"/>
      </rPr>
      <t>N</t>
    </r>
    <r>
      <rPr>
        <i/>
        <vertAlign val="subscript"/>
        <sz val="13"/>
        <rFont val="Times New Roman"/>
      </rPr>
      <t>3aaB</t>
    </r>
    <r>
      <rPr>
        <sz val="14"/>
        <rFont val="Times New Roman"/>
      </rPr>
      <t xml:space="preserve"> </t>
    </r>
    <r>
      <rPr>
        <sz val="14"/>
        <rFont val="Times New Roman"/>
      </rPr>
      <t xml:space="preserve">тпр </t>
    </r>
    <r>
      <rPr>
        <vertAlign val="superscript"/>
        <sz val="14"/>
        <rFont val="Times New Roman"/>
      </rPr>
      <t>-</t>
    </r>
    <r>
      <rPr>
        <sz val="14"/>
        <rFont val="Times New Roman"/>
      </rPr>
      <t xml:space="preserve"> число поданных в соответствии с требованиями нормативных</t>
    </r>
  </si>
  <si>
    <r>
      <rPr>
        <sz val="14"/>
        <rFont val="Times New Roman"/>
      </rPr>
      <t>правовых актов заявок на технологическое присоединение к сети, по которым</t>
    </r>
  </si>
  <si>
    <r>
      <rPr>
        <sz val="14"/>
        <rFont val="Times New Roman"/>
      </rPr>
      <t>сетевой организацией в соответствующий расчетный период направлен проект</t>
    </r>
  </si>
  <si>
    <r>
      <rPr>
        <sz val="14"/>
        <rFont val="Times New Roman"/>
      </rPr>
      <t>договора об осуществлении технологического присоединения заявителей к сети,</t>
    </r>
  </si>
  <si>
    <r>
      <rPr>
        <sz val="14"/>
        <rFont val="Times New Roman"/>
      </rPr>
      <t>шт.;</t>
    </r>
  </si>
  <si>
    <r>
      <rPr>
        <sz val="14"/>
        <rFont val="Times New Roman"/>
      </rPr>
      <t>ЛС_</t>
    </r>
    <r>
      <rPr>
        <vertAlign val="subscript"/>
        <sz val="14"/>
        <rFont val="Times New Roman"/>
      </rPr>
      <t>ТПР</t>
    </r>
    <r>
      <rPr>
        <sz val="14"/>
        <rFont val="Times New Roman"/>
      </rPr>
      <t xml:space="preserve"> “ </t>
    </r>
    <r>
      <rPr>
        <vertAlign val="superscript"/>
        <sz val="14"/>
        <rFont val="Times New Roman"/>
      </rPr>
      <t>чис</t>
    </r>
    <r>
      <rPr>
        <sz val="14"/>
        <rFont val="Times New Roman"/>
      </rPr>
      <t>ло поданных в соответствии с требованиями нормативных</t>
    </r>
  </si>
  <si>
    <r>
      <rPr>
        <sz val="12"/>
        <rFont val="Times New Roman"/>
      </rPr>
      <t>18</t>
    </r>
  </si>
  <si>
    <r>
      <rPr>
        <sz val="14"/>
        <rFont val="Times New Roman"/>
      </rPr>
      <t>договора об осуществлении технологического присоединения заявителей к сети с</t>
    </r>
  </si>
  <si>
    <r>
      <rPr>
        <sz val="14"/>
        <rFont val="Times New Roman"/>
      </rPr>
      <t>нарушением установленных сроков его направления, шт.</t>
    </r>
  </si>
  <si>
    <r>
      <rPr>
        <sz val="14"/>
        <rFont val="Times New Roman"/>
      </rPr>
      <t>В случае если рассмотрение заявки для заключения договора об</t>
    </r>
  </si>
  <si>
    <r>
      <rPr>
        <sz val="14"/>
        <rFont val="Times New Roman"/>
      </rPr>
      <t>осуществлении технологического присоединения заявителей к сети проводилось в</t>
    </r>
  </si>
  <si>
    <r>
      <rPr>
        <sz val="14"/>
        <rFont val="Times New Roman"/>
      </rPr>
      <t>течение нескольких расчетных периодов регулирования, в том числе по причине</t>
    </r>
  </si>
  <si>
    <r>
      <rPr>
        <sz val="14"/>
        <rFont val="Times New Roman"/>
      </rPr>
      <t>необходимости получения дополнительных сведений для обеспечения</t>
    </r>
  </si>
  <si>
    <r>
      <rPr>
        <sz val="14"/>
        <rFont val="Times New Roman"/>
      </rPr>
      <t>соответствия ее требованиям нормативных правовых актов, такие заявки</t>
    </r>
  </si>
  <si>
    <r>
      <rPr>
        <sz val="14"/>
        <rFont val="Times New Roman"/>
      </rPr>
      <t>потребителю направлен проект договора.</t>
    </r>
  </si>
  <si>
    <r>
      <rPr>
        <sz val="14"/>
        <rFont val="Times New Roman"/>
      </rPr>
      <t>В случае отсутствия у сетевой организации поданных в установленном</t>
    </r>
  </si>
  <si>
    <r>
      <rPr>
        <sz val="14"/>
        <rFont val="Times New Roman"/>
      </rPr>
      <t>порядке заявок на технологическое присоединение к сети, в отношении которых</t>
    </r>
  </si>
  <si>
    <r>
      <rPr>
        <sz val="14"/>
        <rFont val="Times New Roman"/>
      </rPr>
      <t>показатель качества рассмотрения заявок на технологическое присоединение к</t>
    </r>
  </si>
  <si>
    <r>
      <rPr>
        <sz val="14"/>
        <rFont val="Times New Roman"/>
      </rPr>
      <t>сети принимается равным единице (П</t>
    </r>
    <r>
      <rPr>
        <vertAlign val="subscript"/>
        <sz val="14"/>
        <rFont val="Times New Roman"/>
      </rPr>
      <t>зав тпр</t>
    </r>
    <r>
      <rPr>
        <sz val="14"/>
        <rFont val="Times New Roman"/>
      </rPr>
      <t xml:space="preserve"> = 1).</t>
    </r>
  </si>
  <si>
    <r>
      <rPr>
        <sz val="14"/>
        <rFont val="Times New Roman"/>
      </rPr>
      <t>3.2.1.2. Показатель качества исполнения договоров об осуществлении</t>
    </r>
  </si>
  <si>
    <r>
      <rPr>
        <sz val="14"/>
        <rFont val="Times New Roman"/>
      </rPr>
      <t>технологического присоединения заявителей к сети (П</t>
    </r>
    <r>
      <rPr>
        <vertAlign val="subscript"/>
        <sz val="14"/>
        <rFont val="Times New Roman"/>
      </rPr>
      <t>нстпр</t>
    </r>
    <r>
      <rPr>
        <sz val="14"/>
        <rFont val="Times New Roman"/>
      </rPr>
      <t>) определяется по</t>
    </r>
  </si>
  <si>
    <r>
      <rPr>
        <sz val="7"/>
        <rFont val="Times New Roman"/>
      </rPr>
      <t>нс_тпр    сд_тпр</t>
    </r>
  </si>
  <si>
    <r>
      <rPr>
        <sz val="14"/>
        <rFont val="Times New Roman"/>
      </rPr>
      <t xml:space="preserve">/ </t>
    </r>
    <r>
      <rPr>
        <sz val="14"/>
        <rFont val="Times New Roman"/>
      </rPr>
      <t xml:space="preserve">max </t>
    </r>
    <r>
      <rPr>
        <sz val="14"/>
        <rFont val="Times New Roman"/>
      </rPr>
      <t xml:space="preserve">(1, </t>
    </r>
    <r>
      <rPr>
        <i/>
        <sz val="13"/>
        <rFont val="Times New Roman"/>
      </rPr>
      <t>N</t>
    </r>
  </si>
  <si>
    <r>
      <rPr>
        <i/>
        <sz val="13"/>
        <rFont val="Times New Roman"/>
      </rPr>
      <t>-N</t>
    </r>
    <r>
      <rPr>
        <vertAlign val="superscript"/>
        <sz val="14"/>
        <rFont val="Times New Roman"/>
      </rPr>
      <t>нс</t>
    </r>
  </si>
  <si>
    <r>
      <rPr>
        <sz val="7"/>
        <rFont val="Times New Roman"/>
      </rPr>
      <t>сд_тпр сдтпр</t>
    </r>
  </si>
  <si>
    <r>
      <rPr>
        <sz val="14"/>
        <rFont val="Times New Roman"/>
      </rPr>
      <t>),(9)</t>
    </r>
  </si>
  <si>
    <r>
      <rPr>
        <i/>
        <sz val="13"/>
        <rFont val="Times New Roman"/>
      </rPr>
      <t>N</t>
    </r>
    <r>
      <rPr>
        <i/>
        <vertAlign val="subscript"/>
        <sz val="13"/>
        <rFont val="Times New Roman"/>
      </rPr>
      <t>ca</t>
    </r>
    <r>
      <rPr>
        <vertAlign val="subscript"/>
        <sz val="14"/>
        <rFont val="Times New Roman"/>
      </rPr>
      <t xml:space="preserve"> </t>
    </r>
    <r>
      <rPr>
        <vertAlign val="subscript"/>
        <sz val="14"/>
        <rFont val="Times New Roman"/>
      </rPr>
      <t>тпр</t>
    </r>
    <r>
      <rPr>
        <sz val="14"/>
        <rFont val="Times New Roman"/>
      </rPr>
      <t xml:space="preserve"> - число договоров об осуществлении технологического присоединения</t>
    </r>
  </si>
  <si>
    <r>
      <rPr>
        <sz val="14"/>
        <rFont val="Times New Roman"/>
      </rPr>
      <t>заявителей к сети, исполненных в соответствующем расчетном периоде и по</t>
    </r>
  </si>
  <si>
    <r>
      <rPr>
        <sz val="14"/>
        <rFont val="Times New Roman"/>
      </rPr>
      <t>которым имеется подписанный сторонами акт о технологическом присоединении,</t>
    </r>
  </si>
  <si>
    <r>
      <rPr>
        <i/>
        <sz val="13"/>
        <rFont val="Times New Roman"/>
      </rPr>
      <t>N™</t>
    </r>
    <r>
      <rPr>
        <sz val="14"/>
        <rFont val="Times New Roman"/>
      </rPr>
      <t xml:space="preserve"> </t>
    </r>
    <r>
      <rPr>
        <sz val="14"/>
        <rFont val="Times New Roman"/>
      </rPr>
      <t>тпр ~ число договоров об осуществлении технологического присоединения</t>
    </r>
  </si>
  <si>
    <r>
      <rPr>
        <sz val="12"/>
        <rFont val="Times New Roman"/>
      </rPr>
      <t>19</t>
    </r>
  </si>
  <si>
    <r>
      <rPr>
        <sz val="14"/>
        <rFont val="Times New Roman"/>
      </rPr>
      <t>которым имеется подписанный сторонами акт о технологическом присоединении</t>
    </r>
  </si>
  <si>
    <r>
      <rPr>
        <sz val="14"/>
        <rFont val="Times New Roman"/>
      </rPr>
      <t>и по которым произошло нарушение установленных сроков технологического</t>
    </r>
  </si>
  <si>
    <r>
      <rPr>
        <sz val="14"/>
        <rFont val="Times New Roman"/>
      </rPr>
      <t>присоединения, шт. При этом не учитываются договоры об осуществлении</t>
    </r>
  </si>
  <si>
    <r>
      <rPr>
        <sz val="14"/>
        <rFont val="Times New Roman"/>
      </rPr>
      <t>технологического присоединения заявителей к сети, сроки по которым нарушены</t>
    </r>
  </si>
  <si>
    <r>
      <rPr>
        <sz val="14"/>
        <rFont val="Times New Roman"/>
      </rPr>
      <t>в связи с неисполнением в срок обязательств по договору со стороны заявителей,</t>
    </r>
  </si>
  <si>
    <r>
      <rPr>
        <sz val="14"/>
        <rFont val="Times New Roman"/>
      </rPr>
      <t>тогда как со стороны сетевой организации мероприятия по техническим условиям</t>
    </r>
  </si>
  <si>
    <r>
      <rPr>
        <sz val="14"/>
        <rFont val="Times New Roman"/>
      </rPr>
      <t>исполнены в срок и направлено соответствующее уведомление заявителю.</t>
    </r>
  </si>
  <si>
    <r>
      <rPr>
        <sz val="14"/>
        <rFont val="Times New Roman"/>
      </rPr>
      <t>Установленные сроки для осуществления сетевой организацией</t>
    </r>
  </si>
  <si>
    <r>
      <rPr>
        <sz val="14"/>
        <rFont val="Times New Roman"/>
      </rPr>
      <t>технологического присоединения определяются в соответствии с Правилами</t>
    </r>
  </si>
  <si>
    <r>
      <rPr>
        <sz val="14"/>
        <rFont val="Times New Roman"/>
      </rPr>
      <t>технологического присоединения энергопринимающих устройств потребителей</t>
    </r>
  </si>
  <si>
    <r>
      <rPr>
        <sz val="14"/>
        <rFont val="Times New Roman"/>
      </rPr>
      <t>электрической энергии, объектов по производству электрической энергии, а также</t>
    </r>
  </si>
  <si>
    <r>
      <rPr>
        <sz val="14"/>
        <rFont val="Times New Roman"/>
      </rPr>
      <t>объектов электросетевого хозяйства, принадлежащих сетевым организациям и</t>
    </r>
  </si>
  <si>
    <r>
      <rPr>
        <sz val="14"/>
        <rFont val="Times New Roman"/>
      </rPr>
      <t>иным лицам, к электрическим сетям, утвержденными постановлением</t>
    </r>
  </si>
  <si>
    <r>
      <rPr>
        <sz val="14"/>
        <rFont val="Times New Roman"/>
      </rPr>
      <t>Правительства Российской Федерации от 27 декабря 2004 г. № 861 (Собрание</t>
    </r>
  </si>
  <si>
    <r>
      <rPr>
        <sz val="14"/>
        <rFont val="Times New Roman"/>
      </rPr>
      <t>законодательства Российской Федерации, 2004, № 52, ст. 5525; 2007, № 14,</t>
    </r>
  </si>
  <si>
    <r>
      <rPr>
        <sz val="14"/>
        <rFont val="Times New Roman"/>
      </rPr>
      <t>ст. 1687; № 31, ст. 4100; 2009, № 8, ст. 979; № 9, ст. 1103; № 17, ст. 2088; № 25,</t>
    </r>
  </si>
  <si>
    <r>
      <rPr>
        <sz val="14"/>
        <rFont val="Times New Roman"/>
      </rPr>
      <t>ст. 3073; № 41, ст. 4771; 2010, № 12, ст. 1333; № 21, ст. 2607; № 25, ст. 3175; № 40,</t>
    </r>
  </si>
  <si>
    <r>
      <rPr>
        <sz val="14"/>
        <rFont val="Times New Roman"/>
      </rPr>
      <t>ст. 5086; 2011, № 10, ст. 1406; 2012, № 4, ст. 504; № 23, ст. 3008; № 41, ст. 5636;</t>
    </r>
  </si>
  <si>
    <r>
      <rPr>
        <sz val="14"/>
        <rFont val="Times New Roman"/>
      </rPr>
      <t>№ 49, ст. 6858; № 52, ст. 7525; 2013, № 30, ст. 4119; № 31, ст. 4226, ст. 4236; № 32,</t>
    </r>
  </si>
  <si>
    <r>
      <rPr>
        <sz val="14"/>
        <rFont val="Times New Roman"/>
      </rPr>
      <t>ст. 4309; № 33, ст. 4392; № 35, ст. 4523; № 42, ст. 5373; № 44, ст. 5765; № 48, ст.</t>
    </r>
  </si>
  <si>
    <r>
      <rPr>
        <sz val="14"/>
        <rFont val="Times New Roman"/>
      </rPr>
      <t>6255; № 50 ст. 6598; 2014, № 7, ст. 689 № 9, ст. 913 № 25, ст. 3311, № 32, ст. 4513;</t>
    </r>
  </si>
  <si>
    <r>
      <rPr>
        <sz val="14"/>
        <rFont val="Times New Roman"/>
      </rPr>
      <t>2015, № 12, ст. 1755, № 16, ст. 2387, № 20, ст. 2924, № 25, ст. 3669, № 28, ст. 4243,</t>
    </r>
  </si>
  <si>
    <r>
      <rPr>
        <sz val="14"/>
        <rFont val="Times New Roman"/>
      </rPr>
      <t>№ 37, ст. 5153, № 40, ст. 5574; 2016, № 9, ст. 1266, № 33, ст. 5185, № 40, ст. 5735,</t>
    </r>
  </si>
  <si>
    <r>
      <rPr>
        <sz val="14"/>
        <rFont val="Times New Roman"/>
      </rPr>
      <t>№41, ст. 5838) (далее - Правила технологического присоединения), если иные</t>
    </r>
  </si>
  <si>
    <r>
      <rPr>
        <sz val="14"/>
        <rFont val="Times New Roman"/>
      </rPr>
      <t>сроки не предусмотрены договором об осуществлении технологического</t>
    </r>
  </si>
  <si>
    <r>
      <rPr>
        <sz val="14"/>
        <rFont val="Times New Roman"/>
      </rPr>
      <t>присоединения заявителей к сети (в этом случае используются сроки, указанные в</t>
    </r>
  </si>
  <si>
    <r>
      <rPr>
        <sz val="14"/>
        <rFont val="Times New Roman"/>
      </rPr>
      <t>договоре).</t>
    </r>
  </si>
  <si>
    <r>
      <rPr>
        <sz val="14"/>
        <rFont val="Times New Roman"/>
      </rPr>
      <t>В случае отсутствия у сетевой организации договоров об осуществлении</t>
    </r>
  </si>
  <si>
    <r>
      <rPr>
        <sz val="14"/>
        <rFont val="Times New Roman"/>
      </rPr>
      <t>технологического присоединения заявителей к сети, исполненных в расчетном</t>
    </r>
  </si>
  <si>
    <r>
      <rPr>
        <sz val="12"/>
        <rFont val="Times New Roman"/>
      </rPr>
      <t>20</t>
    </r>
  </si>
  <si>
    <r>
      <rPr>
        <sz val="14"/>
        <rFont val="Times New Roman"/>
      </rPr>
      <t>периоде, показатель качества исполнения договоров об осуществлении</t>
    </r>
  </si>
  <si>
    <r>
      <rPr>
        <sz val="14"/>
        <rFont val="Times New Roman"/>
      </rPr>
      <t>технологического присоединения заявителей к сети принимается равным единице</t>
    </r>
  </si>
  <si>
    <r>
      <rPr>
        <sz val="14"/>
        <rFont val="Times New Roman"/>
      </rPr>
      <t>( ^нс тпр 1 )•</t>
    </r>
  </si>
  <si>
    <r>
      <rPr>
        <sz val="14"/>
        <rFont val="Times New Roman"/>
      </rPr>
      <t>3.2.1.3. Показатель соблюдения антимонопольного законодательства</t>
    </r>
  </si>
  <si>
    <r>
      <rPr>
        <sz val="14"/>
        <rFont val="Times New Roman"/>
      </rPr>
      <t>электрическим сетям сетевой организации (П</t>
    </r>
    <r>
      <rPr>
        <vertAlign val="subscript"/>
        <sz val="14"/>
        <rFont val="Times New Roman"/>
      </rPr>
      <t>нпа тпр</t>
    </r>
    <r>
      <rPr>
        <sz val="14"/>
        <rFont val="Times New Roman"/>
      </rPr>
      <t>) определяется по формуле:</t>
    </r>
  </si>
  <si>
    <r>
      <rPr>
        <sz val="14"/>
        <rFont val="Times New Roman"/>
      </rPr>
      <t>П</t>
    </r>
  </si>
  <si>
    <r>
      <rPr>
        <sz val="7"/>
        <rFont val="Times New Roman"/>
      </rPr>
      <t>нпатпр</t>
    </r>
  </si>
  <si>
    <r>
      <rPr>
        <b/>
        <sz val="11"/>
        <rFont val="Times New Roman"/>
      </rPr>
      <t>= ^очз.тпр /</t>
    </r>
    <r>
      <rPr>
        <b/>
        <sz val="11"/>
        <rFont val="Times New Roman"/>
      </rPr>
      <t xml:space="preserve">max </t>
    </r>
    <r>
      <rPr>
        <b/>
        <sz val="11"/>
        <rFont val="Times New Roman"/>
      </rPr>
      <t>(1,</t>
    </r>
    <r>
      <rPr>
        <i/>
        <sz val="11"/>
        <rFont val="Times New Roman"/>
      </rPr>
      <t>N</t>
    </r>
    <r>
      <rPr>
        <i/>
        <vertAlign val="subscript"/>
        <sz val="11"/>
        <rFont val="Times New Roman"/>
      </rPr>
      <t>043</t>
    </r>
    <r>
      <rPr>
        <b/>
        <vertAlign val="subscript"/>
        <sz val="11"/>
        <rFont val="Times New Roman"/>
      </rPr>
      <t xml:space="preserve"> </t>
    </r>
    <r>
      <rPr>
        <b/>
        <vertAlign val="subscript"/>
        <sz val="11"/>
        <rFont val="Times New Roman"/>
      </rPr>
      <t>тпр</t>
    </r>
    <r>
      <rPr>
        <b/>
        <sz val="11"/>
        <rFont val="Times New Roman"/>
      </rPr>
      <t xml:space="preserve"> </t>
    </r>
    <r>
      <rPr>
        <i/>
        <sz val="11"/>
        <rFont val="Times New Roman"/>
      </rPr>
      <t>-N</t>
    </r>
    <r>
      <rPr>
        <i/>
        <vertAlign val="subscript"/>
        <sz val="11"/>
        <rFont val="Times New Roman"/>
      </rPr>
      <t>H</t>
    </r>
    <r>
      <rPr>
        <b/>
        <vertAlign val="subscript"/>
        <sz val="11"/>
        <rFont val="Times New Roman"/>
      </rPr>
      <t xml:space="preserve"> </t>
    </r>
    <r>
      <rPr>
        <b/>
        <vertAlign val="subscript"/>
        <sz val="11"/>
        <rFont val="Times New Roman"/>
      </rPr>
      <t>тпр</t>
    </r>
    <r>
      <rPr>
        <b/>
        <sz val="11"/>
        <rFont val="Times New Roman"/>
      </rPr>
      <t>), (10)</t>
    </r>
  </si>
  <si>
    <r>
      <rPr>
        <sz val="7"/>
        <rFont val="Times New Roman"/>
      </rPr>
      <t>очз_тпр</t>
    </r>
  </si>
  <si>
    <r>
      <rPr>
        <sz val="7"/>
        <rFont val="Times New Roman"/>
      </rPr>
      <t>н_тпр &gt;</t>
    </r>
  </si>
  <si>
    <r>
      <rPr>
        <i/>
        <sz val="13"/>
        <rFont val="Times New Roman"/>
      </rPr>
      <t>N</t>
    </r>
    <r>
      <rPr>
        <i/>
        <vertAlign val="subscript"/>
        <sz val="13"/>
        <rFont val="Times New Roman"/>
      </rPr>
      <t>043</t>
    </r>
    <r>
      <rPr>
        <vertAlign val="subscript"/>
        <sz val="14"/>
        <rFont val="Times New Roman"/>
      </rPr>
      <t xml:space="preserve"> </t>
    </r>
    <r>
      <rPr>
        <vertAlign val="subscript"/>
        <sz val="14"/>
        <rFont val="Times New Roman"/>
      </rPr>
      <t>тпр</t>
    </r>
    <r>
      <rPr>
        <sz val="14"/>
        <rFont val="Times New Roman"/>
      </rPr>
      <t xml:space="preserve"> - общее число заявок на технологическое присоединение к сети,</t>
    </r>
  </si>
  <si>
    <r>
      <rPr>
        <sz val="14"/>
        <rFont val="Times New Roman"/>
      </rPr>
      <t>поданных заявителями в соответствии с требованиями нормативных правовых</t>
    </r>
  </si>
  <si>
    <r>
      <rPr>
        <sz val="14"/>
        <rFont val="Times New Roman"/>
      </rPr>
      <t>актов в соответствующем расчетном периоде регулирования, десятки шт.;</t>
    </r>
  </si>
  <si>
    <r>
      <rPr>
        <i/>
        <sz val="13"/>
        <rFont val="Times New Roman"/>
      </rPr>
      <t>N</t>
    </r>
    <r>
      <rPr>
        <sz val="14"/>
        <rFont val="Times New Roman"/>
      </rPr>
      <t>н тпр — число вступивших в законную силу решений антимонопольного</t>
    </r>
  </si>
  <si>
    <r>
      <rPr>
        <sz val="14"/>
        <rFont val="Times New Roman"/>
      </rPr>
      <t>органа и (или) суда об установлении нарушений сетевой организацией</t>
    </r>
  </si>
  <si>
    <r>
      <rPr>
        <sz val="14"/>
        <rFont val="Times New Roman"/>
      </rPr>
      <t>требований антимонопольного законодательства Российской Федерации в части</t>
    </r>
  </si>
  <si>
    <r>
      <rPr>
        <sz val="14"/>
        <rFont val="Times New Roman"/>
      </rPr>
      <t>оказания услуг по технологическому присоединению в соответствующем</t>
    </r>
  </si>
  <si>
    <r>
      <rPr>
        <sz val="14"/>
        <rFont val="Times New Roman"/>
      </rPr>
      <t>расчетном периоде, шт.</t>
    </r>
  </si>
  <si>
    <r>
      <rPr>
        <sz val="14"/>
        <rFont val="Times New Roman"/>
      </rPr>
      <t>В случае отсутствия в расчетном периоде регулирования у сетевой</t>
    </r>
  </si>
  <si>
    <r>
      <rPr>
        <sz val="14"/>
        <rFont val="Times New Roman"/>
      </rPr>
      <t>организации заявок на технологическое присоединение к сети, поданных</t>
    </r>
  </si>
  <si>
    <r>
      <rPr>
        <sz val="14"/>
        <rFont val="Times New Roman"/>
      </rPr>
      <t>заявителями в установленном порядке в соответствующем расчетном периоде,</t>
    </r>
  </si>
  <si>
    <r>
      <rPr>
        <sz val="14"/>
        <rFont val="Times New Roman"/>
      </rPr>
      <t>показатель соблюдения антимонопольного законодательства при</t>
    </r>
  </si>
  <si>
    <r>
      <rPr>
        <sz val="14"/>
        <rFont val="Times New Roman"/>
      </rPr>
      <t>технологическом присоединении заявителей к электрическим сетям сетевой</t>
    </r>
  </si>
  <si>
    <r>
      <rPr>
        <sz val="14"/>
        <rFont val="Times New Roman"/>
      </rPr>
      <t>организации принимается равным единице (П</t>
    </r>
    <r>
      <rPr>
        <vertAlign val="subscript"/>
        <sz val="14"/>
        <rFont val="Times New Roman"/>
      </rPr>
      <t>нпа тпр</t>
    </r>
    <r>
      <rPr>
        <sz val="14"/>
        <rFont val="Times New Roman"/>
      </rPr>
      <t xml:space="preserve"> = 1).</t>
    </r>
  </si>
  <si>
    <r>
      <rPr>
        <sz val="14"/>
        <rFont val="Times New Roman"/>
      </rPr>
      <t>3.2.1.4.    Значение показателя Уровня качества осуществляемого</t>
    </r>
  </si>
  <si>
    <r>
      <rPr>
        <sz val="14"/>
        <rFont val="Times New Roman"/>
      </rPr>
      <t>технологического присоединения, равное единице (П</t>
    </r>
    <r>
      <rPr>
        <vertAlign val="subscript"/>
        <sz val="14"/>
        <rFont val="Times New Roman"/>
      </rPr>
      <t>тпр</t>
    </r>
    <r>
      <rPr>
        <sz val="14"/>
        <rFont val="Times New Roman"/>
      </rPr>
      <t xml:space="preserve"> = 1), является</t>
    </r>
  </si>
  <si>
    <r>
      <rPr>
        <sz val="14"/>
        <rFont val="Times New Roman"/>
      </rPr>
      <t>неулучшаемым значением.</t>
    </r>
  </si>
  <si>
    <r>
      <rPr>
        <sz val="14"/>
        <rFont val="Times New Roman"/>
      </rPr>
      <t>3.2.2. Для целей использования при государственном регулировании тарифов</t>
    </r>
  </si>
  <si>
    <r>
      <rPr>
        <sz val="12"/>
        <rFont val="Times New Roman"/>
      </rPr>
      <t>21</t>
    </r>
  </si>
  <si>
    <r>
      <rPr>
        <sz val="14"/>
        <rFont val="Times New Roman"/>
      </rPr>
      <t>уровень качества оказываемых услуг иных сетевых организаций</t>
    </r>
  </si>
  <si>
    <r>
      <rPr>
        <sz val="14"/>
        <rFont val="Times New Roman"/>
      </rPr>
      <t>(территориальных сетевых организаций) определяется показателем уровня</t>
    </r>
  </si>
  <si>
    <r>
      <rPr>
        <sz val="14"/>
        <rFont val="Times New Roman"/>
      </rPr>
      <t>качества осуществляемого технологического присоединения к сети (</t>
    </r>
    <r>
      <rPr>
        <vertAlign val="superscript"/>
        <sz val="14"/>
        <rFont val="Times New Roman"/>
      </rPr>
      <t>Птпр</t>
    </r>
    <r>
      <rPr>
        <sz val="14"/>
        <rFont val="Times New Roman"/>
      </rPr>
      <t>),</t>
    </r>
  </si>
  <si>
    <r>
      <rPr>
        <sz val="14"/>
        <rFont val="Times New Roman"/>
      </rPr>
      <t>определяемого в соответствии с формулой (7), и показателем уровня качества</t>
    </r>
  </si>
  <si>
    <r>
      <rPr>
        <sz val="14"/>
        <rFont val="Times New Roman"/>
      </rPr>
      <t>обслуживания потребителей услуг (П</t>
    </r>
    <r>
      <rPr>
        <vertAlign val="subscript"/>
        <sz val="14"/>
        <rFont val="Times New Roman"/>
      </rPr>
      <t>тсо</t>
    </r>
    <r>
      <rPr>
        <sz val="14"/>
        <rFont val="Times New Roman"/>
      </rPr>
      <t>), определяемого в соответствии с</t>
    </r>
  </si>
  <si>
    <r>
      <rPr>
        <sz val="14"/>
        <rFont val="Times New Roman"/>
      </rPr>
      <t>формулой (1.11).</t>
    </r>
  </si>
  <si>
    <r>
      <rPr>
        <sz val="14"/>
        <rFont val="Times New Roman"/>
      </rPr>
      <t>3.2.2Л. Значение показателя уровня качества обслуживания потребителей</t>
    </r>
  </si>
  <si>
    <r>
      <rPr>
        <sz val="14"/>
        <rFont val="Times New Roman"/>
      </rPr>
      <t>услуг (П</t>
    </r>
    <r>
      <rPr>
        <vertAlign val="subscript"/>
        <sz val="14"/>
        <rFont val="Times New Roman"/>
      </rPr>
      <t>тсо</t>
    </r>
    <r>
      <rPr>
        <sz val="14"/>
        <rFont val="Times New Roman"/>
      </rPr>
      <t>) определяется в баллах по формуле:</t>
    </r>
  </si>
  <si>
    <r>
      <rPr>
        <sz val="14"/>
        <rFont val="Times New Roman"/>
      </rPr>
      <t>П</t>
    </r>
    <r>
      <rPr>
        <vertAlign val="subscript"/>
        <sz val="14"/>
        <rFont val="Times New Roman"/>
      </rPr>
      <t>тсо</t>
    </r>
    <r>
      <rPr>
        <sz val="14"/>
        <rFont val="Times New Roman"/>
      </rPr>
      <t>=0.1 х И</t>
    </r>
    <r>
      <rPr>
        <vertAlign val="subscript"/>
        <sz val="14"/>
        <rFont val="Times New Roman"/>
      </rPr>
      <t>н</t>
    </r>
    <r>
      <rPr>
        <sz val="14"/>
        <rFont val="Times New Roman"/>
      </rPr>
      <t>+0.7 х И</t>
    </r>
    <r>
      <rPr>
        <vertAlign val="subscript"/>
        <sz val="14"/>
        <rFont val="Times New Roman"/>
      </rPr>
      <t>с</t>
    </r>
    <r>
      <rPr>
        <sz val="14"/>
        <rFont val="Times New Roman"/>
      </rPr>
      <t>+0.2 х Р</t>
    </r>
    <r>
      <rPr>
        <vertAlign val="subscript"/>
        <sz val="14"/>
        <rFont val="Times New Roman"/>
      </rPr>
      <t>с</t>
    </r>
    <r>
      <rPr>
        <sz val="14"/>
        <rFont val="Times New Roman"/>
      </rPr>
      <t>,(11)</t>
    </r>
  </si>
  <si>
    <r>
      <rPr>
        <sz val="14"/>
        <rFont val="Times New Roman"/>
      </rPr>
      <t>Р</t>
    </r>
    <r>
      <rPr>
        <vertAlign val="subscript"/>
        <sz val="14"/>
        <rFont val="Times New Roman"/>
      </rPr>
      <t>с</t>
    </r>
    <r>
      <rPr>
        <sz val="14"/>
        <rFont val="Times New Roman"/>
      </rPr>
      <t xml:space="preserve"> - индикатор результативности обратной связи.</t>
    </r>
  </si>
  <si>
    <r>
      <rPr>
        <sz val="14"/>
        <rFont val="Times New Roman"/>
      </rPr>
      <t>Значения индикаторов качества обслуживания потребителей определяются</t>
    </r>
  </si>
  <si>
    <r>
      <rPr>
        <sz val="14"/>
        <rFont val="Times New Roman"/>
      </rPr>
      <t>на основе оценок их отдельных параметров, определяемых в баллах, в</t>
    </r>
  </si>
  <si>
    <r>
      <rPr>
        <sz val="14"/>
        <rFont val="Times New Roman"/>
      </rPr>
      <t>соответствии с пунктами 3.2.2.10 и 3.2.2.11 настоящих Методических указаний.</t>
    </r>
  </si>
  <si>
    <r>
      <rPr>
        <sz val="14"/>
        <rFont val="Times New Roman"/>
      </rPr>
      <t>3.2.2.2. Параметры индикатора информативности:</t>
    </r>
  </si>
  <si>
    <r>
      <rPr>
        <sz val="14"/>
        <rFont val="Times New Roman"/>
      </rPr>
      <t>в)    наличие в сети Интернет сайта территориальной сетевой организации с</t>
    </r>
  </si>
  <si>
    <r>
      <rPr>
        <sz val="12"/>
        <rFont val="Times New Roman"/>
      </rPr>
      <t>22</t>
    </r>
  </si>
  <si>
    <r>
      <rPr>
        <sz val="14"/>
        <rFont val="Times New Roman"/>
      </rPr>
      <t>3.2.2.3.    Параметры индикатора исполнительности:</t>
    </r>
  </si>
  <si>
    <r>
      <rPr>
        <sz val="14"/>
        <rFont val="Times New Roman"/>
      </rPr>
      <t>а)    соблюдение сроков по процедурам взаимодействия с потребителями услуг</t>
    </r>
  </si>
  <si>
    <r>
      <rPr>
        <sz val="14"/>
        <rFont val="Times New Roman"/>
      </rPr>
      <t>б)    соблюдение требований    нормативных    правовых    актов    Российской</t>
    </r>
  </si>
  <si>
    <r>
      <rPr>
        <sz val="14"/>
        <rFont val="Times New Roman"/>
      </rPr>
      <t>Федерации по поддержанию качества электрической энергии;</t>
    </r>
  </si>
  <si>
    <r>
      <rPr>
        <sz val="14"/>
        <rFont val="Times New Roman"/>
      </rPr>
      <t>в)    наличие взаимодействия с потребителями услуг сетевой организации при</t>
    </r>
  </si>
  <si>
    <r>
      <rPr>
        <sz val="14"/>
        <rFont val="Times New Roman"/>
      </rPr>
      <t>г)    соблюдение требований    нормативных    правовых    актов    по защите</t>
    </r>
  </si>
  <si>
    <r>
      <rPr>
        <sz val="14"/>
        <rFont val="Times New Roman"/>
      </rPr>
      <t>3.2.2.4.    Параметры индикатора результативности обратной связи:</t>
    </r>
  </si>
  <si>
    <r>
      <rPr>
        <sz val="14"/>
        <rFont val="Times New Roman"/>
      </rPr>
      <t>а)    наличие структурного подразделения территориальной сетевой</t>
    </r>
  </si>
  <si>
    <r>
      <rPr>
        <sz val="14"/>
        <rFont val="Times New Roman"/>
      </rPr>
      <t>б) степень удовлетворения обращений потребителей услуг сетевой</t>
    </r>
  </si>
  <si>
    <r>
      <rPr>
        <sz val="14"/>
        <rFont val="Times New Roman"/>
      </rPr>
      <t>д) оперативность возмещения убытков потребителям услуг сетевой</t>
    </r>
  </si>
  <si>
    <r>
      <rPr>
        <sz val="14"/>
        <rFont val="Times New Roman"/>
      </rPr>
      <t>организации при несоблюдении территориальной сетевой организацией</t>
    </r>
  </si>
  <si>
    <r>
      <rPr>
        <sz val="14"/>
        <rFont val="Times New Roman"/>
      </rPr>
      <t>обязательств, предусмотренных нормативными правовыми актами и договорами.</t>
    </r>
  </si>
  <si>
    <r>
      <rPr>
        <sz val="12"/>
        <rFont val="Times New Roman"/>
      </rPr>
      <t>23</t>
    </r>
  </si>
  <si>
    <r>
      <rPr>
        <sz val="14"/>
        <rFont val="Times New Roman"/>
      </rPr>
      <t>3.2.2.5.    Оценка параметров (критериев), характеризующих индикаторы</t>
    </r>
  </si>
  <si>
    <r>
      <rPr>
        <sz val="14"/>
        <rFont val="Times New Roman"/>
      </rPr>
      <t>качества обслуживания потребителей услуг сетевой организации, производится в</t>
    </r>
  </si>
  <si>
    <r>
      <rPr>
        <sz val="14"/>
        <rFont val="Times New Roman"/>
      </rPr>
      <t>соответствии с пунктом 3.2.2.9 настоящих Методических указаний на основании</t>
    </r>
  </si>
  <si>
    <r>
      <rPr>
        <sz val="14"/>
        <rFont val="Times New Roman"/>
      </rPr>
      <t>данных согласно формам 2.1 - 2.3 приложения № 2 к настоящим Методическим</t>
    </r>
  </si>
  <si>
    <r>
      <rPr>
        <sz val="14"/>
        <rFont val="Times New Roman"/>
      </rPr>
      <t>3.2.2.6.    Расчет плановых значений параметров (критериев) на расчетный</t>
    </r>
  </si>
  <si>
    <r>
      <rPr>
        <sz val="14"/>
        <rFont val="Times New Roman"/>
      </rPr>
      <t>период регулирования осуществляется отдельно по каждому параметру</t>
    </r>
  </si>
  <si>
    <r>
      <rPr>
        <sz val="14"/>
        <rFont val="Times New Roman"/>
      </rPr>
      <t>(критерию) на основе фактических данных графы 2 форм 2.1 - 2.3 приложения</t>
    </r>
  </si>
  <si>
    <r>
      <rPr>
        <sz val="14"/>
        <rFont val="Times New Roman"/>
      </rPr>
      <t>№ 2 к настоящим Методическим указаниям в соответствии с положениями</t>
    </r>
  </si>
  <si>
    <r>
      <rPr>
        <sz val="14"/>
        <rFont val="Times New Roman"/>
      </rPr>
      <t>раздела 4 настоящих Методических указаний.</t>
    </r>
  </si>
  <si>
    <r>
      <rPr>
        <sz val="14"/>
        <rFont val="Times New Roman"/>
      </rPr>
      <t>3.2.2.7.    Для целей определения плановой оценки по каждому параметру</t>
    </r>
  </si>
  <si>
    <r>
      <rPr>
        <sz val="14"/>
        <rFont val="Times New Roman"/>
      </rPr>
      <t>3.2.2.8.    Предложения территориальной сетевой организации по плановым</t>
    </r>
  </si>
  <si>
    <r>
      <rPr>
        <sz val="14"/>
        <rFont val="Times New Roman"/>
      </rPr>
      <t>значениям параметров (критериев), характеризующих индикаторы качества</t>
    </r>
  </si>
  <si>
    <r>
      <rPr>
        <sz val="14"/>
        <rFont val="Times New Roman"/>
      </rPr>
      <t>обслуживания потребителей услуг сетевой организации, подготавливаются по</t>
    </r>
  </si>
  <si>
    <r>
      <rPr>
        <sz val="14"/>
        <rFont val="Times New Roman"/>
      </rPr>
      <t>форме 2.4 приложения № 2 к настоящим Методическим указаниям.</t>
    </r>
  </si>
  <si>
    <r>
      <rPr>
        <sz val="14"/>
        <rFont val="Times New Roman"/>
      </rPr>
      <t>3.2.2.9.    Для оценки каждого параметра (критерия) производится анализ</t>
    </r>
  </si>
  <si>
    <r>
      <rPr>
        <sz val="14"/>
        <rFont val="Times New Roman"/>
      </rPr>
      <t>значения величины (Ф / П х 100), указанной в графе 4 форм 2.1 - 2.3 приложения</t>
    </r>
  </si>
  <si>
    <r>
      <rPr>
        <sz val="14"/>
        <rFont val="Times New Roman"/>
      </rPr>
      <t>№ 2 к настоящим Методическим указаниям. При этом если плановое и</t>
    </r>
  </si>
  <si>
    <r>
      <rPr>
        <sz val="14"/>
        <rFont val="Times New Roman"/>
      </rPr>
      <t>фактическое    значения    параметра    (критерия)    равны нулю,    то    величина</t>
    </r>
  </si>
  <si>
    <r>
      <rPr>
        <sz val="14"/>
        <rFont val="Times New Roman"/>
      </rPr>
      <t>фактическое    значение    параметра    (критерия)    больше нуля,    то    величина</t>
    </r>
  </si>
  <si>
    <r>
      <rPr>
        <sz val="14"/>
        <rFont val="Times New Roman"/>
      </rPr>
      <t>оценка, равная 3 баллам (по пунктам 1, 2 и 3 формы 2.2 приложения № 2 к</t>
    </r>
  </si>
  <si>
    <r>
      <rPr>
        <sz val="14"/>
        <rFont val="Times New Roman"/>
      </rPr>
      <t>настоящим Методическим указаниям равная 0,75 балла; по пункту 4 формы 2.2 к</t>
    </r>
  </si>
  <si>
    <r>
      <rPr>
        <sz val="14"/>
        <rFont val="Times New Roman"/>
      </rPr>
      <t>настоящим Методическим указаниям равная 0,3 балла), выставляется при</t>
    </r>
  </si>
  <si>
    <r>
      <rPr>
        <sz val="14"/>
        <rFont val="Times New Roman"/>
      </rPr>
      <t>значении величины графы 4 форм 2.1 - 2.3 приложения № 2 к настоящим</t>
    </r>
  </si>
  <si>
    <r>
      <rPr>
        <sz val="12"/>
        <rFont val="Times New Roman"/>
      </rPr>
      <t>24</t>
    </r>
  </si>
  <si>
    <r>
      <rPr>
        <sz val="14"/>
        <rFont val="Times New Roman"/>
      </rPr>
      <t>величины графы 2 форм 2.1 - 2.3 приложения № 2 к настоящим Методическим</t>
    </r>
  </si>
  <si>
    <r>
      <rPr>
        <sz val="14"/>
        <rFont val="Times New Roman"/>
      </rPr>
      <t>обратной зависимости от значения величины графы 2 форм 2.1 - 2.3 приложения</t>
    </r>
  </si>
  <si>
    <r>
      <rPr>
        <sz val="14"/>
        <rFont val="Times New Roman"/>
      </rPr>
      <t>№ 2 к настоящим Методическим указаниям;</t>
    </r>
  </si>
  <si>
    <r>
      <rPr>
        <sz val="14"/>
        <rFont val="Times New Roman"/>
      </rPr>
      <t>оценка, равная 2 баллам (по пунктам 1, 2 и 3 формы 2.2 приложения № 2 к</t>
    </r>
  </si>
  <si>
    <r>
      <rPr>
        <sz val="14"/>
        <rFont val="Times New Roman"/>
      </rPr>
      <t>настоящим Методическим указаниям равная 0,5 балла; по пункту 4 формы 2.2 к</t>
    </r>
  </si>
  <si>
    <r>
      <rPr>
        <sz val="14"/>
        <rFont val="Times New Roman"/>
      </rPr>
      <t>настоящим Методическим указаниям равная 0,2 балла), выставляется при</t>
    </r>
  </si>
  <si>
    <r>
      <rPr>
        <sz val="14"/>
        <rFont val="Times New Roman"/>
      </rPr>
      <t>оценка, равная 1 баллу (по пунктам 1, 2 и 3 формы 2.2 приложения № 2 к</t>
    </r>
  </si>
  <si>
    <r>
      <rPr>
        <sz val="14"/>
        <rFont val="Times New Roman"/>
      </rPr>
      <t>настоящим Методическим указаниям равная 0,25 балла; по пункту 4 формы 2.2 к</t>
    </r>
  </si>
  <si>
    <r>
      <rPr>
        <sz val="14"/>
        <rFont val="Times New Roman"/>
      </rPr>
      <t>настоящим Методическим указаниям равная 0,1 балла), выставляется при</t>
    </r>
  </si>
  <si>
    <r>
      <rPr>
        <sz val="14"/>
        <rFont val="Times New Roman"/>
      </rPr>
      <t>прямой зависимости от значения величины графы 2 форм 2.1 - 2.3 приложения</t>
    </r>
  </si>
  <si>
    <r>
      <rPr>
        <sz val="14"/>
        <rFont val="Times New Roman"/>
      </rPr>
      <t>№ 2 к настоящим Методическим указаниям.</t>
    </r>
  </si>
  <si>
    <r>
      <rPr>
        <sz val="14"/>
        <rFont val="Times New Roman"/>
      </rPr>
      <t>3.2.2.10.    Оценочные баллы параметров указываются в графе 6 форм 2.1 - 2.3</t>
    </r>
  </si>
  <si>
    <r>
      <rPr>
        <sz val="14"/>
        <rFont val="Times New Roman"/>
      </rPr>
      <t>приложения № 2 к настоящим Методическим указаниям.</t>
    </r>
  </si>
  <si>
    <r>
      <rPr>
        <sz val="14"/>
        <rFont val="Times New Roman"/>
      </rPr>
      <t>3.2.2.11.    Оценка параметра, характеризующего индикатор качества</t>
    </r>
  </si>
  <si>
    <r>
      <rPr>
        <sz val="14"/>
        <rFont val="Times New Roman"/>
      </rPr>
      <t>обслуживания потребителей услуг сетевой организации, рассчитывается как</t>
    </r>
  </si>
  <si>
    <r>
      <rPr>
        <sz val="14"/>
        <rFont val="Times New Roman"/>
      </rPr>
      <t>среднее арифметическое значение оценок критериев, характеризующих этот</t>
    </r>
  </si>
  <si>
    <r>
      <rPr>
        <sz val="14"/>
        <rFont val="Times New Roman"/>
      </rPr>
      <t>параметр.</t>
    </r>
  </si>
  <si>
    <r>
      <rPr>
        <sz val="14"/>
        <rFont val="Times New Roman"/>
      </rPr>
      <t>3.2.2.12.    Значение каждого индикатора качества обслуживания потребителей</t>
    </r>
  </si>
  <si>
    <r>
      <rPr>
        <i/>
        <sz val="13"/>
        <rFont val="Times New Roman"/>
      </rPr>
      <t>,И</t>
    </r>
    <r>
      <rPr>
        <sz val="14"/>
        <rFont val="Times New Roman"/>
      </rPr>
      <t xml:space="preserve"> И Р ч</t>
    </r>
  </si>
  <si>
    <r>
      <rPr>
        <sz val="14"/>
        <rFont val="Times New Roman"/>
      </rPr>
      <t xml:space="preserve">услуг сетевой организации ( </t>
    </r>
    <r>
      <rPr>
        <vertAlign val="superscript"/>
        <sz val="14"/>
        <rFont val="Times New Roman"/>
      </rPr>
      <t>н</t>
    </r>
    <r>
      <rPr>
        <sz val="14"/>
        <rFont val="Times New Roman"/>
      </rPr>
      <t xml:space="preserve">, </t>
    </r>
    <r>
      <rPr>
        <vertAlign val="superscript"/>
        <sz val="14"/>
        <rFont val="Times New Roman"/>
      </rPr>
      <t>с</t>
    </r>
    <r>
      <rPr>
        <sz val="14"/>
        <rFont val="Times New Roman"/>
      </rPr>
      <t xml:space="preserve">и </t>
    </r>
    <r>
      <rPr>
        <vertAlign val="superscript"/>
        <sz val="14"/>
        <rFont val="Times New Roman"/>
      </rPr>
      <t>с</t>
    </r>
    <r>
      <rPr>
        <sz val="14"/>
        <rFont val="Times New Roman"/>
      </rPr>
      <t>) определяется оценкой соответствующего</t>
    </r>
  </si>
  <si>
    <r>
      <rPr>
        <sz val="14"/>
        <rFont val="Times New Roman"/>
      </rPr>
      <t>индикатора качества как среднее арифметическое значение по всем оценкам</t>
    </r>
  </si>
  <si>
    <r>
      <rPr>
        <sz val="12"/>
        <rFont val="Times New Roman"/>
      </rPr>
      <t>25</t>
    </r>
  </si>
  <si>
    <r>
      <rPr>
        <sz val="14"/>
        <rFont val="Times New Roman"/>
      </rPr>
      <t>параметров, характеризующих соответствующий индикатор качества.</t>
    </r>
  </si>
  <si>
    <r>
      <rPr>
        <sz val="14"/>
        <rFont val="Times New Roman"/>
      </rPr>
      <t>3.2.2.13. Фактические значения параметров, характеризующих индикаторы</t>
    </r>
  </si>
  <si>
    <r>
      <rPr>
        <sz val="14"/>
        <rFont val="Times New Roman"/>
      </rPr>
      <t>сетевой организацией соответственно в формах 2.1 - 2.3 приложения № 2 к</t>
    </r>
  </si>
  <si>
    <r>
      <rPr>
        <sz val="14"/>
        <rFont val="Times New Roman"/>
      </rPr>
      <t>3.2.3.    Отчетные данные, используемые при расчете фактических значений</t>
    </r>
  </si>
  <si>
    <r>
      <rPr>
        <sz val="14"/>
        <rFont val="Times New Roman"/>
      </rPr>
      <t>показателя качества рассмотрения заявок на технологическое присоединение к</t>
    </r>
  </si>
  <si>
    <r>
      <rPr>
        <sz val="14"/>
        <rFont val="Times New Roman"/>
      </rPr>
      <t>сети, указываются организацией по управлению единой (национальной)</t>
    </r>
  </si>
  <si>
    <r>
      <rPr>
        <sz val="14"/>
        <rFont val="Times New Roman"/>
      </rPr>
      <t>общероссийской электрической сетью и территориальной сетевой организацией</t>
    </r>
  </si>
  <si>
    <r>
      <rPr>
        <sz val="14"/>
        <rFont val="Times New Roman"/>
      </rPr>
      <t>по форме 3.1 приложения № 3 к настоящим Методическим указаниям.</t>
    </r>
  </si>
  <si>
    <r>
      <rPr>
        <sz val="14"/>
        <rFont val="Times New Roman"/>
      </rPr>
      <t>3.2.4.    Отчетные данные для расчета значения показателя качества исполнения</t>
    </r>
  </si>
  <si>
    <r>
      <rPr>
        <sz val="14"/>
        <rFont val="Times New Roman"/>
      </rPr>
      <t>договоров об осуществлении технологического присоединения заявителей к сети</t>
    </r>
  </si>
  <si>
    <r>
      <rPr>
        <sz val="14"/>
        <rFont val="Times New Roman"/>
      </rPr>
      <t>указываются организацией по управлению единой (национальной)</t>
    </r>
  </si>
  <si>
    <r>
      <rPr>
        <sz val="14"/>
        <rFont val="Times New Roman"/>
      </rPr>
      <t>по форме 3.2 приложения № 3 к настоящим Методическим указаниям.</t>
    </r>
  </si>
  <si>
    <r>
      <rPr>
        <sz val="14"/>
        <rFont val="Times New Roman"/>
      </rPr>
      <t>3.2.5.    Отчетные данные для расчета значения показателя соблюдения</t>
    </r>
  </si>
  <si>
    <r>
      <rPr>
        <sz val="14"/>
        <rFont val="Times New Roman"/>
      </rPr>
      <t>антимонопольного законодательства при технологическом присоединении</t>
    </r>
  </si>
  <si>
    <r>
      <rPr>
        <sz val="14"/>
        <rFont val="Times New Roman"/>
      </rPr>
      <t>заявителей к электрическим сетям сетевой организации указываются</t>
    </r>
  </si>
  <si>
    <r>
      <rPr>
        <sz val="14"/>
        <rFont val="Times New Roman"/>
      </rPr>
      <t>организацией по управлению единой (национальной) общероссийской</t>
    </r>
  </si>
  <si>
    <r>
      <rPr>
        <sz val="14"/>
        <rFont val="Times New Roman"/>
      </rPr>
      <t>электрической сетью и территориальной сетевой организацией по форме 3.3</t>
    </r>
  </si>
  <si>
    <r>
      <rPr>
        <sz val="14"/>
        <rFont val="Times New Roman"/>
      </rPr>
      <t>приложения № 3 к настоящим Методическим указаниям.</t>
    </r>
  </si>
  <si>
    <r>
      <rPr>
        <sz val="14"/>
        <rFont val="Times New Roman"/>
      </rPr>
      <t>3.3. Показатель уровня качества оказываемых услуг и порядок</t>
    </r>
  </si>
  <si>
    <r>
      <rPr>
        <sz val="14"/>
        <rFont val="Times New Roman"/>
      </rPr>
      <t>расчета его значения для территориальных сетевых организаций и</t>
    </r>
  </si>
  <si>
    <r>
      <rPr>
        <sz val="14"/>
        <rFont val="Times New Roman"/>
      </rPr>
      <t>3.3.1. Для целей использования при государственном регулировании тарифов</t>
    </r>
  </si>
  <si>
    <r>
      <rPr>
        <sz val="14"/>
        <rFont val="Times New Roman"/>
      </rPr>
      <t>на услуги по передаче электрической энергии уровень качества оказываемых</t>
    </r>
  </si>
  <si>
    <r>
      <rPr>
        <sz val="12"/>
        <rFont val="Times New Roman"/>
      </rPr>
      <t>26</t>
    </r>
  </si>
  <si>
    <r>
      <rPr>
        <sz val="14"/>
        <rFont val="Times New Roman"/>
      </rPr>
      <t>услуг организации по управлению единой (национальной) общероссийской</t>
    </r>
  </si>
  <si>
    <r>
      <rPr>
        <sz val="14"/>
        <rFont val="Times New Roman"/>
      </rPr>
      <t>электрической сетью, а также территориальных сетевых организаций</t>
    </r>
  </si>
  <si>
    <r>
      <rPr>
        <sz val="14"/>
        <rFont val="Times New Roman"/>
      </rPr>
      <t>определяется показателем уровня качества осуществляемого технологического</t>
    </r>
  </si>
  <si>
    <r>
      <rPr>
        <sz val="14"/>
        <rFont val="Times New Roman"/>
      </rPr>
      <t>присоединения к сети.</t>
    </r>
  </si>
  <si>
    <r>
      <rPr>
        <sz val="14"/>
        <rFont val="Times New Roman"/>
      </rPr>
      <t xml:space="preserve">П </t>
    </r>
    <r>
      <rPr>
        <b/>
        <vertAlign val="subscript"/>
        <sz val="9"/>
        <rFont val="Times New Roman"/>
      </rPr>
      <t>ТП</t>
    </r>
    <r>
      <rPr>
        <b/>
        <sz val="9"/>
        <rFont val="Times New Roman"/>
      </rPr>
      <t xml:space="preserve">р </t>
    </r>
    <r>
      <rPr>
        <vertAlign val="superscript"/>
        <sz val="14"/>
        <rFont val="Times New Roman"/>
      </rPr>
      <t>—</t>
    </r>
    <r>
      <rPr>
        <sz val="14"/>
        <rFont val="Times New Roman"/>
      </rPr>
      <t xml:space="preserve"> 0.5 </t>
    </r>
    <r>
      <rPr>
        <vertAlign val="superscript"/>
        <sz val="14"/>
        <rFont val="Times New Roman"/>
      </rPr>
      <t>х</t>
    </r>
    <r>
      <rPr>
        <sz val="14"/>
        <rFont val="Times New Roman"/>
      </rPr>
      <t xml:space="preserve"> П </t>
    </r>
    <r>
      <rPr>
        <b/>
        <sz val="9"/>
        <rFont val="Times New Roman"/>
      </rPr>
      <t xml:space="preserve">заяв тпр </t>
    </r>
    <r>
      <rPr>
        <sz val="14"/>
        <rFont val="Times New Roman"/>
      </rPr>
      <t xml:space="preserve">0.5 </t>
    </r>
    <r>
      <rPr>
        <vertAlign val="superscript"/>
        <sz val="14"/>
        <rFont val="Times New Roman"/>
      </rPr>
      <t>х</t>
    </r>
    <r>
      <rPr>
        <sz val="14"/>
        <rFont val="Times New Roman"/>
      </rPr>
      <t xml:space="preserve"> П </t>
    </r>
    <r>
      <rPr>
        <b/>
        <sz val="9"/>
        <rFont val="Times New Roman"/>
      </rPr>
      <t xml:space="preserve">нстпр </t>
    </r>
    <r>
      <rPr>
        <sz val="14"/>
        <rFont val="Times New Roman"/>
      </rPr>
      <t>, (12)</t>
    </r>
  </si>
  <si>
    <r>
      <rPr>
        <sz val="14"/>
        <rFont val="Times New Roman"/>
      </rPr>
      <t>П</t>
    </r>
    <r>
      <rPr>
        <vertAlign val="subscript"/>
        <sz val="14"/>
        <rFont val="Times New Roman"/>
      </rPr>
      <t>заяв</t>
    </r>
    <r>
      <rPr>
        <sz val="14"/>
        <rFont val="Times New Roman"/>
      </rPr>
      <t xml:space="preserve"> тпр </t>
    </r>
    <r>
      <rPr>
        <vertAlign val="superscript"/>
        <sz val="14"/>
        <rFont val="Times New Roman"/>
      </rPr>
      <t>-</t>
    </r>
    <r>
      <rPr>
        <sz val="14"/>
        <rFont val="Times New Roman"/>
      </rPr>
      <t xml:space="preserve"> показатель качества рассмотрения заявок на технологическое</t>
    </r>
  </si>
  <si>
    <r>
      <rPr>
        <sz val="14"/>
        <rFont val="Times New Roman"/>
      </rPr>
      <t xml:space="preserve">И нс шр </t>
    </r>
    <r>
      <rPr>
        <vertAlign val="superscript"/>
        <sz val="14"/>
        <rFont val="Times New Roman"/>
      </rPr>
      <t>-</t>
    </r>
    <r>
      <rPr>
        <sz val="14"/>
        <rFont val="Times New Roman"/>
      </rPr>
      <t xml:space="preserve"> показатель качества исполнения договоров об осуществлении</t>
    </r>
  </si>
  <si>
    <r>
      <rPr>
        <sz val="14"/>
        <rFont val="Times New Roman"/>
      </rPr>
      <t>3.3.1.1. Показатель качества рассмотрения заявок на технологическое</t>
    </r>
  </si>
  <si>
    <r>
      <rPr>
        <sz val="14"/>
        <rFont val="Times New Roman"/>
      </rPr>
      <t>присоединение к сети (П</t>
    </r>
    <r>
      <rPr>
        <vertAlign val="subscript"/>
        <sz val="14"/>
        <rFont val="Times New Roman"/>
      </rPr>
      <t>заяв тпр</t>
    </r>
    <r>
      <rPr>
        <sz val="14"/>
        <rFont val="Times New Roman"/>
      </rPr>
      <t>) определяется по формуле:</t>
    </r>
  </si>
  <si>
    <r>
      <rPr>
        <sz val="7"/>
        <rFont val="Times New Roman"/>
      </rPr>
      <t>заяв_тпр</t>
    </r>
  </si>
  <si>
    <r>
      <rPr>
        <i/>
        <sz val="13"/>
        <rFont val="Times New Roman"/>
      </rPr>
      <t>= N</t>
    </r>
  </si>
  <si>
    <r>
      <rPr>
        <i/>
        <sz val="7"/>
        <rFont val="Times New Roman"/>
      </rPr>
      <t>заяб _ тпр</t>
    </r>
  </si>
  <si>
    <r>
      <rPr>
        <sz val="14"/>
        <rFont val="Times New Roman"/>
      </rPr>
      <t>/max(l,^</t>
    </r>
    <r>
      <rPr>
        <vertAlign val="subscript"/>
        <sz val="14"/>
        <rFont val="Times New Roman"/>
      </rPr>
      <t>e</t>
    </r>
    <r>
      <rPr>
        <sz val="14"/>
        <rFont val="Times New Roman"/>
      </rPr>
      <t>_^-#</t>
    </r>
    <r>
      <rPr>
        <vertAlign val="subscript"/>
        <sz val="14"/>
        <rFont val="Times New Roman"/>
      </rPr>
      <t>3</t>
    </r>
    <r>
      <rPr>
        <vertAlign val="superscript"/>
        <sz val="14"/>
        <rFont val="Times New Roman"/>
      </rPr>
      <t>H</t>
    </r>
    <r>
      <rPr>
        <sz val="14"/>
        <rFont val="Times New Roman"/>
      </rPr>
      <t>l_</t>
    </r>
    <r>
      <rPr>
        <vertAlign val="subscript"/>
        <sz val="14"/>
        <rFont val="Times New Roman"/>
      </rPr>
      <t>Tnp</t>
    </r>
    <r>
      <rPr>
        <sz val="14"/>
        <rFont val="Times New Roman"/>
      </rPr>
      <t>),(13)</t>
    </r>
  </si>
  <si>
    <r>
      <rPr>
        <sz val="7"/>
        <rFont val="Times New Roman"/>
      </rPr>
      <t xml:space="preserve">ТСвтпр </t>
    </r>
    <r>
      <rPr>
        <vertAlign val="superscript"/>
        <sz val="14"/>
        <rFont val="Times New Roman"/>
      </rPr>
      <t>-</t>
    </r>
    <r>
      <rPr>
        <sz val="14"/>
        <rFont val="Times New Roman"/>
      </rPr>
      <t xml:space="preserve"> число поданных в соответствии с требованиями нормативных</t>
    </r>
  </si>
  <si>
    <r>
      <rPr>
        <sz val="12"/>
        <rFont val="Times New Roman"/>
      </rPr>
      <t>27</t>
    </r>
  </si>
  <si>
    <r>
      <rPr>
        <sz val="14"/>
        <rFont val="Times New Roman"/>
      </rPr>
      <t>3.3.1.2. Показатель качества исполнения договоров об осуществлении</t>
    </r>
  </si>
  <si>
    <r>
      <rPr>
        <sz val="7"/>
        <rFont val="Times New Roman"/>
      </rPr>
      <t>нс_тпр    сдтпр</t>
    </r>
  </si>
  <si>
    <r>
      <rPr>
        <sz val="14"/>
        <rFont val="Times New Roman"/>
      </rPr>
      <t xml:space="preserve">/ </t>
    </r>
    <r>
      <rPr>
        <sz val="14"/>
        <rFont val="Times New Roman"/>
      </rPr>
      <t xml:space="preserve">max </t>
    </r>
    <r>
      <rPr>
        <sz val="14"/>
        <rFont val="Times New Roman"/>
      </rPr>
      <t xml:space="preserve">(1, </t>
    </r>
    <r>
      <rPr>
        <i/>
        <sz val="13"/>
        <rFont val="Times New Roman"/>
      </rPr>
      <t>N</t>
    </r>
    <r>
      <rPr>
        <i/>
        <vertAlign val="subscript"/>
        <sz val="13"/>
        <rFont val="Times New Roman"/>
      </rPr>
      <t>{</t>
    </r>
  </si>
  <si>
    <r>
      <rPr>
        <sz val="7"/>
        <rFont val="Times New Roman"/>
      </rPr>
      <t>сд_тпр сд_тпр</t>
    </r>
  </si>
  <si>
    <r>
      <rPr>
        <sz val="14"/>
        <rFont val="Times New Roman"/>
      </rPr>
      <t>),(14)</t>
    </r>
  </si>
  <si>
    <r>
      <rPr>
        <i/>
        <sz val="13"/>
        <rFont val="Times New Roman"/>
      </rPr>
      <t>N</t>
    </r>
    <r>
      <rPr>
        <vertAlign val="subscript"/>
        <sz val="14"/>
        <rFont val="Times New Roman"/>
      </rPr>
      <t>c</t>
    </r>
    <r>
      <rPr>
        <vertAlign val="subscript"/>
        <sz val="14"/>
        <rFont val="Times New Roman"/>
      </rPr>
      <t>д тпр</t>
    </r>
    <r>
      <rPr>
        <sz val="14"/>
        <rFont val="Times New Roman"/>
      </rPr>
      <t xml:space="preserve"> - число договоров об осуществлении технологического присоединения</t>
    </r>
  </si>
  <si>
    <r>
      <rPr>
        <b/>
        <sz val="7"/>
        <rFont val="Times New Roman"/>
      </rPr>
      <t>^с</t>
    </r>
    <r>
      <rPr>
        <b/>
        <vertAlign val="superscript"/>
        <sz val="7"/>
        <rFont val="Times New Roman"/>
      </rPr>
      <t>н</t>
    </r>
    <r>
      <rPr>
        <b/>
        <sz val="7"/>
        <rFont val="Times New Roman"/>
      </rPr>
      <t xml:space="preserve">;_тпр </t>
    </r>
    <r>
      <rPr>
        <sz val="14"/>
        <rFont val="Times New Roman"/>
      </rPr>
      <t>- число договоров об осуществлении технологического присоединения</t>
    </r>
  </si>
  <si>
    <r>
      <rPr>
        <sz val="12"/>
        <rFont val="Times New Roman"/>
      </rPr>
      <t>28</t>
    </r>
  </si>
  <si>
    <r>
      <rPr>
        <sz val="14"/>
        <rFont val="Times New Roman"/>
      </rPr>
      <t>в связи с неисполнением в срок обязательств по договору со стороны заявителей.</t>
    </r>
  </si>
  <si>
    <r>
      <rPr>
        <sz val="14"/>
        <rFont val="Times New Roman"/>
      </rPr>
      <t>технологического присоединения.</t>
    </r>
  </si>
  <si>
    <r>
      <rPr>
        <sz val="14"/>
        <rFont val="Times New Roman"/>
      </rPr>
      <t>3.3.1.3.    В случае отсутствия у сетевой организации договоров об</t>
    </r>
  </si>
  <si>
    <r>
      <rPr>
        <sz val="14"/>
        <rFont val="Times New Roman"/>
      </rPr>
      <t>осуществлении технологического присоединения заявителей к сети, исполненных</t>
    </r>
  </si>
  <si>
    <r>
      <rPr>
        <sz val="14"/>
        <rFont val="Times New Roman"/>
      </rPr>
      <t>в расчетном периоде, показатель качества исполнения договоров об</t>
    </r>
  </si>
  <si>
    <r>
      <rPr>
        <sz val="14"/>
        <rFont val="Times New Roman"/>
      </rPr>
      <t>осуществлении технологического присоединения заявителей к сети принимается</t>
    </r>
  </si>
  <si>
    <r>
      <rPr>
        <sz val="14"/>
        <rFont val="Times New Roman"/>
      </rPr>
      <t>равным единице (П</t>
    </r>
    <r>
      <rPr>
        <vertAlign val="subscript"/>
        <sz val="14"/>
        <rFont val="Times New Roman"/>
      </rPr>
      <t>нс тпр</t>
    </r>
    <r>
      <rPr>
        <sz val="14"/>
        <rFont val="Times New Roman"/>
      </rPr>
      <t xml:space="preserve"> = 1).</t>
    </r>
  </si>
  <si>
    <r>
      <rPr>
        <sz val="14"/>
        <rFont val="Times New Roman"/>
      </rPr>
      <t>3.3.1.4.    Значение показателя уровня качества осуществляемого</t>
    </r>
  </si>
  <si>
    <r>
      <rPr>
        <sz val="14"/>
        <rFont val="Times New Roman"/>
      </rPr>
      <t>3.3.2.    Отчетные данные, используемые при расчете фактических значений</t>
    </r>
  </si>
  <si>
    <r>
      <rPr>
        <sz val="14"/>
        <rFont val="Times New Roman"/>
      </rPr>
      <t>3.3.3.    Отчетные данные для расчета значения показателя качества исполнения</t>
    </r>
  </si>
  <si>
    <r>
      <rPr>
        <sz val="14"/>
        <rFont val="Times New Roman"/>
      </rPr>
      <t>по форме 3.2 приложения № 3 к настоящим Методическим указаниям</t>
    </r>
  </si>
  <si>
    <r>
      <rPr>
        <sz val="14"/>
        <rFont val="Times New Roman"/>
      </rPr>
      <t>4. Порядок определения плановых и фактических значений</t>
    </r>
  </si>
  <si>
    <r>
      <rPr>
        <sz val="14"/>
        <rFont val="Times New Roman"/>
      </rPr>
      <t>показателей надежности и качества услуг</t>
    </r>
  </si>
  <si>
    <r>
      <rPr>
        <sz val="12"/>
        <rFont val="Times New Roman"/>
      </rPr>
      <t>29</t>
    </r>
  </si>
  <si>
    <r>
      <rPr>
        <sz val="14"/>
        <rFont val="Times New Roman"/>
      </rPr>
      <t>4.1. Порядок определения плановых и фактических значений</t>
    </r>
  </si>
  <si>
    <r>
      <rPr>
        <sz val="14"/>
        <rFont val="Times New Roman"/>
      </rPr>
      <t>показателей качества услуг сетевых организаций</t>
    </r>
  </si>
  <si>
    <r>
      <rPr>
        <sz val="14"/>
        <rFont val="Times New Roman"/>
      </rPr>
      <t>(для всех периодов регулирования),</t>
    </r>
  </si>
  <si>
    <r>
      <rPr>
        <sz val="14"/>
        <rFont val="Times New Roman"/>
      </rPr>
      <t>порядок определения плановых и фактических значений показателя уровня</t>
    </r>
  </si>
  <si>
    <r>
      <rPr>
        <sz val="14"/>
        <rFont val="Times New Roman"/>
      </rPr>
      <t>надежности для территориальных сетевых организаций и организации по</t>
    </r>
  </si>
  <si>
    <r>
      <rPr>
        <sz val="14"/>
        <rFont val="Times New Roman"/>
      </rPr>
      <t>(для долгосрочных периодов регулирования, начавшихся до 2018 года) и порядок</t>
    </r>
  </si>
  <si>
    <r>
      <rPr>
        <sz val="14"/>
        <rFont val="Times New Roman"/>
      </rPr>
      <t>определения плановых и фактических значений показателя уровня надежности</t>
    </r>
  </si>
  <si>
    <r>
      <rPr>
        <sz val="14"/>
        <rFont val="Times New Roman"/>
      </rPr>
      <t>электрической сетью (для долгосрочных периодов регулирования, начинающихся</t>
    </r>
  </si>
  <si>
    <r>
      <rPr>
        <sz val="14"/>
        <rFont val="Times New Roman"/>
      </rPr>
      <t>с 2018 года и позднее)</t>
    </r>
  </si>
  <si>
    <r>
      <rPr>
        <sz val="14"/>
        <rFont val="Times New Roman"/>
      </rPr>
      <t>4.1.1. Плановые значения показателей надежности и качества услуг</t>
    </r>
  </si>
  <si>
    <r>
      <rPr>
        <sz val="14"/>
        <rFont val="Times New Roman"/>
      </rPr>
      <t>устанавливаются регулирующими органами на каждый расчетный период</t>
    </r>
  </si>
  <si>
    <r>
      <rPr>
        <sz val="14"/>
        <rFont val="Times New Roman"/>
      </rPr>
      <t>регулирования в пределах долгосрочного периода регулирования.</t>
    </r>
  </si>
  <si>
    <r>
      <rPr>
        <sz val="14"/>
        <rFont val="Times New Roman"/>
      </rPr>
      <t>Плановые значения показателей надежности и качества услуг определяются</t>
    </r>
  </si>
  <si>
    <r>
      <rPr>
        <sz val="14"/>
        <rFont val="Times New Roman"/>
      </rPr>
      <t>для каждой сетевой организации исходя:</t>
    </r>
  </si>
  <si>
    <r>
      <rPr>
        <sz val="14"/>
        <rFont val="Times New Roman"/>
      </rPr>
      <t>а)    из средних фактических значений показателей уровня надежности и</t>
    </r>
  </si>
  <si>
    <r>
      <rPr>
        <sz val="14"/>
        <rFont val="Times New Roman"/>
      </rPr>
      <t>качества оказываемых услуг за предыдущие расчетные периоды в пределах</t>
    </r>
  </si>
  <si>
    <r>
      <rPr>
        <sz val="14"/>
        <rFont val="Times New Roman"/>
      </rPr>
      <t>долгосрочного периода регулирования, суммарно не более пяти, по которым</t>
    </r>
  </si>
  <si>
    <r>
      <rPr>
        <sz val="14"/>
        <rFont val="Times New Roman"/>
      </rPr>
      <t>имеются отчетные данные на момент установления плановых значений на</t>
    </r>
  </si>
  <si>
    <r>
      <rPr>
        <sz val="14"/>
        <rFont val="Times New Roman"/>
      </rPr>
      <t>следующий долгосрочный период регулирования.</t>
    </r>
  </si>
  <si>
    <r>
      <rPr>
        <sz val="14"/>
        <rFont val="Times New Roman"/>
      </rPr>
      <t>В случае, если при расчете показателей, в соответствии с пунктами 2.3. и 3.3</t>
    </r>
  </si>
  <si>
    <r>
      <rPr>
        <sz val="14"/>
        <rFont val="Times New Roman"/>
      </rPr>
      <t>настоящих Методических указаний, средние фактические значения показателей</t>
    </r>
  </si>
  <si>
    <r>
      <rPr>
        <sz val="14"/>
        <rFont val="Times New Roman"/>
      </rPr>
      <t>уровня надежности и качества поставляемых товаров и оказываемых услуг</t>
    </r>
  </si>
  <si>
    <r>
      <rPr>
        <sz val="14"/>
        <rFont val="Times New Roman"/>
      </rPr>
      <t>превышают фактические значения показателей в последнем отчетном периоде</t>
    </r>
  </si>
  <si>
    <r>
      <rPr>
        <sz val="14"/>
        <rFont val="Times New Roman"/>
      </rPr>
      <t>регулирования, то плановые значения на первый расчетный период очередного</t>
    </r>
  </si>
  <si>
    <r>
      <rPr>
        <sz val="14"/>
        <rFont val="Times New Roman"/>
      </rPr>
      <t>долгосрочного периода регулирования рассчитываются в соответствии с</t>
    </r>
  </si>
  <si>
    <r>
      <rPr>
        <sz val="14"/>
        <rFont val="Times New Roman"/>
      </rPr>
      <t>формулой (15) при этом значение Я,™ приравнивается к фактическим значениям</t>
    </r>
  </si>
  <si>
    <r>
      <rPr>
        <sz val="14"/>
        <rFont val="Times New Roman"/>
      </rPr>
      <t>показателей уровня надежности и качества поставляемых товаров и оказываемых</t>
    </r>
  </si>
  <si>
    <r>
      <rPr>
        <sz val="14"/>
        <rFont val="Times New Roman"/>
      </rPr>
      <t>услуг в последнем отчётном периоде регулирования;</t>
    </r>
  </si>
  <si>
    <r>
      <rPr>
        <sz val="14"/>
        <rFont val="Times New Roman"/>
      </rPr>
      <t>б)    обязательной динамики улучшения фактических значений показателей.</t>
    </r>
  </si>
  <si>
    <r>
      <rPr>
        <sz val="14"/>
        <rFont val="Times New Roman"/>
      </rPr>
      <t>Плановые значения (</t>
    </r>
    <r>
      <rPr>
        <i/>
        <sz val="13"/>
        <rFont val="Times New Roman"/>
      </rPr>
      <t>n"f</t>
    </r>
    <r>
      <rPr>
        <sz val="14"/>
        <rFont val="Times New Roman"/>
      </rPr>
      <t>) показателей надежности и качества услуг</t>
    </r>
  </si>
  <si>
    <r>
      <rPr>
        <sz val="12"/>
        <rFont val="Times New Roman"/>
      </rPr>
      <t>30</t>
    </r>
  </si>
  <si>
    <r>
      <rPr>
        <sz val="14"/>
        <rFont val="Times New Roman"/>
      </rPr>
      <t xml:space="preserve">определяются для каждого </t>
    </r>
    <r>
      <rPr>
        <sz val="14"/>
        <rFont val="Times New Roman"/>
      </rPr>
      <t xml:space="preserve">i-ro </t>
    </r>
    <r>
      <rPr>
        <sz val="14"/>
        <rFont val="Times New Roman"/>
      </rPr>
      <t>показателя из числа показателей надежности и</t>
    </r>
  </si>
  <si>
    <r>
      <rPr>
        <sz val="14"/>
        <rFont val="Times New Roman"/>
      </rPr>
      <t>качества услуг, определенных по формулам (1), (5) для долгосрочного периода</t>
    </r>
  </si>
  <si>
    <r>
      <rPr>
        <sz val="14"/>
        <rFont val="Times New Roman"/>
      </rPr>
      <t>регулирования с первым расчетным периодом ранее 2014 года или определенных</t>
    </r>
  </si>
  <si>
    <r>
      <rPr>
        <sz val="14"/>
        <rFont val="Times New Roman"/>
      </rPr>
      <t>по формулам (1) и (7) для долгосрочных периодов регулирования, начинающихся</t>
    </r>
  </si>
  <si>
    <r>
      <rPr>
        <sz val="14"/>
        <rFont val="Times New Roman"/>
      </rPr>
      <t>с 2014 года и до 2018 года, или определенных по формулам (4) и (12) для</t>
    </r>
  </si>
  <si>
    <r>
      <rPr>
        <sz val="14"/>
        <rFont val="Times New Roman"/>
      </rPr>
      <t>долгосрочных периодов регулирования, начинающихся с 2018 года, на каждый</t>
    </r>
  </si>
  <si>
    <r>
      <rPr>
        <sz val="14"/>
        <rFont val="Times New Roman"/>
      </rPr>
      <t xml:space="preserve">расчетный период </t>
    </r>
    <r>
      <rPr>
        <sz val="14"/>
        <rFont val="Times New Roman"/>
      </rPr>
      <t xml:space="preserve">(t) </t>
    </r>
    <r>
      <rPr>
        <sz val="14"/>
        <rFont val="Times New Roman"/>
      </rPr>
      <t>в переделах долгосрочного периода регулирования по</t>
    </r>
  </si>
  <si>
    <r>
      <rPr>
        <sz val="14"/>
        <rFont val="Times New Roman"/>
      </rPr>
      <t>следующей формуле начиная со второго расчетного периода регулирования:</t>
    </r>
  </si>
  <si>
    <t/>
  </si>
  <si>
    <r>
      <rPr>
        <sz val="14"/>
        <rFont val="Times New Roman"/>
      </rPr>
      <t>(Я “) - устанавливаемое регулирующим органом плановое значение по</t>
    </r>
  </si>
  <si>
    <r>
      <rPr>
        <sz val="14"/>
        <rFont val="Times New Roman"/>
      </rPr>
      <t xml:space="preserve">каждому показателю надежности и качества услуг </t>
    </r>
    <r>
      <rPr>
        <sz val="14"/>
        <rFont val="Times New Roman"/>
      </rPr>
      <t xml:space="preserve">(i) </t>
    </r>
    <r>
      <rPr>
        <sz val="14"/>
        <rFont val="Times New Roman"/>
      </rPr>
      <t>на расчетный период</t>
    </r>
  </si>
  <si>
    <r>
      <rPr>
        <sz val="14"/>
        <rFont val="Times New Roman"/>
      </rPr>
      <t xml:space="preserve">регулирования </t>
    </r>
    <r>
      <rPr>
        <sz val="14"/>
        <rFont val="Times New Roman"/>
      </rPr>
      <t>(t);</t>
    </r>
  </si>
  <si>
    <r>
      <rPr>
        <sz val="14"/>
        <rFont val="Times New Roman"/>
      </rPr>
      <t>р - темп улучшения показателей надежности и качества услуг, определяемый</t>
    </r>
  </si>
  <si>
    <r>
      <rPr>
        <sz val="14"/>
        <rFont val="Times New Roman"/>
      </rPr>
      <t>обязательной динамикой улучшения^ фактических значений показателей,</t>
    </r>
  </si>
  <si>
    <r>
      <rPr>
        <sz val="14"/>
        <rFont val="Times New Roman"/>
      </rPr>
      <t>равный 0,015 (р = 0,015).</t>
    </r>
  </si>
  <si>
    <r>
      <rPr>
        <sz val="14"/>
        <rFont val="Times New Roman"/>
      </rPr>
      <t>Для первого расчетного периода регулирования, на который устанавливаются</t>
    </r>
  </si>
  <si>
    <r>
      <rPr>
        <sz val="14"/>
        <rFont val="Times New Roman"/>
      </rPr>
      <t>плановые значения, в долгосрочном периоде регулирования плановые значения</t>
    </r>
  </si>
  <si>
    <r>
      <rPr>
        <sz val="14"/>
        <rFont val="Times New Roman"/>
      </rPr>
      <t>приравниваются к среднему значению фактических значений показателей</t>
    </r>
  </si>
  <si>
    <r>
      <rPr>
        <sz val="14"/>
        <rFont val="Times New Roman"/>
      </rPr>
      <t>надежности и качества услуг за периоды, предшествующие текущему, но не более</t>
    </r>
  </si>
  <si>
    <r>
      <rPr>
        <sz val="14"/>
        <rFont val="Times New Roman"/>
      </rPr>
      <t>5 расчетных периодов, имеющихся на момент установления плановых значений.</t>
    </r>
  </si>
  <si>
    <r>
      <rPr>
        <sz val="14"/>
        <rFont val="Times New Roman"/>
      </rPr>
      <t>В случае отсутствия фактических данных у территориальной сетевой</t>
    </r>
  </si>
  <si>
    <r>
      <rPr>
        <sz val="14"/>
        <rFont val="Times New Roman"/>
      </rPr>
      <t>организации для первого расчетного периода регулирования, на который</t>
    </r>
  </si>
  <si>
    <r>
      <rPr>
        <sz val="14"/>
        <rFont val="Times New Roman"/>
      </rPr>
      <t>устанавливаются плановые значения в рамках первого долгосрочного периода</t>
    </r>
  </si>
  <si>
    <r>
      <rPr>
        <sz val="14"/>
        <rFont val="Times New Roman"/>
      </rPr>
      <t>регулирования, плановое значение соответствующего показателя устанавливается</t>
    </r>
  </si>
  <si>
    <r>
      <rPr>
        <sz val="14"/>
        <rFont val="Times New Roman"/>
      </rPr>
      <t>по имеющимся фактическим данным за неполный расчетный период,</t>
    </r>
  </si>
  <si>
    <r>
      <rPr>
        <b/>
        <sz val="11"/>
        <rFont val="Times New Roman"/>
      </rPr>
      <t>&lt;1&gt; Не применяется в случае достижения неулучшаемых значений показателей</t>
    </r>
  </si>
  <si>
    <r>
      <rPr>
        <sz val="12"/>
        <rFont val="Times New Roman"/>
      </rPr>
      <t>31</t>
    </r>
  </si>
  <si>
    <r>
      <rPr>
        <sz val="14"/>
        <rFont val="Times New Roman"/>
      </rPr>
      <t>предшествующий первому расчетному периоду регулирования, с приведением</t>
    </r>
  </si>
  <si>
    <r>
      <rPr>
        <sz val="14"/>
        <rFont val="Times New Roman"/>
      </rPr>
      <t>указанных данных до значений за полный период. При установлении плановых</t>
    </r>
  </si>
  <si>
    <r>
      <rPr>
        <sz val="14"/>
        <rFont val="Times New Roman"/>
      </rPr>
      <t>значений на последующие расчетные периоды регулирования применяются</t>
    </r>
  </si>
  <si>
    <r>
      <rPr>
        <sz val="14"/>
        <rFont val="Times New Roman"/>
      </rPr>
      <t>фактические отчетные данные за полный соответствующий расчетный период.</t>
    </r>
  </si>
  <si>
    <r>
      <rPr>
        <sz val="14"/>
        <rFont val="Times New Roman"/>
      </rPr>
      <t>Для территориальных сетевых организаций по формуле (15) рассчитываются</t>
    </r>
  </si>
  <si>
    <r>
      <rPr>
        <sz val="14"/>
        <rFont val="Times New Roman"/>
      </rPr>
      <t>плановые значения параметров (критериев), характеризующих индикаторы</t>
    </r>
  </si>
  <si>
    <r>
      <rPr>
        <sz val="14"/>
        <rFont val="Times New Roman"/>
      </rPr>
      <t>качества обслуживания. Плановые значения индикаторов качества обслуживания,</t>
    </r>
  </si>
  <si>
    <r>
      <rPr>
        <sz val="14"/>
        <rFont val="Times New Roman"/>
      </rPr>
      <t>а также плановое значение показателя уровня качества обслуживания для</t>
    </r>
  </si>
  <si>
    <r>
      <rPr>
        <sz val="14"/>
        <rFont val="Times New Roman"/>
      </rPr>
      <t>территориальных сетевых организаций определяются в соответствии с</t>
    </r>
  </si>
  <si>
    <r>
      <rPr>
        <sz val="14"/>
        <rFont val="Times New Roman"/>
      </rPr>
      <t>положениями раздела 3.2 настоящих Методических указаний, если плановые</t>
    </r>
  </si>
  <si>
    <r>
      <rPr>
        <sz val="14"/>
        <rFont val="Times New Roman"/>
      </rPr>
      <t>значения показателей надежности и качества оказываемых услуг устанавливаются</t>
    </r>
  </si>
  <si>
    <r>
      <rPr>
        <sz val="14"/>
        <rFont val="Times New Roman"/>
      </rPr>
      <t>на долгосрочный период регулирования, начинающийся с 2014 года и до 2018</t>
    </r>
  </si>
  <si>
    <r>
      <rPr>
        <sz val="14"/>
        <rFont val="Times New Roman"/>
      </rPr>
      <t>года, или в соответствии с положениями раздела 3.1 настоящих Методических</t>
    </r>
  </si>
  <si>
    <r>
      <rPr>
        <sz val="14"/>
        <rFont val="Times New Roman"/>
      </rPr>
      <t>указаний, если плановые значения показателей надежности и качества</t>
    </r>
  </si>
  <si>
    <r>
      <rPr>
        <sz val="14"/>
        <rFont val="Times New Roman"/>
      </rPr>
      <t>оказываемых услуг в рамках долгосрочного периода регулирования</t>
    </r>
  </si>
  <si>
    <r>
      <rPr>
        <sz val="14"/>
        <rFont val="Times New Roman"/>
      </rPr>
      <t>устанавливались до 2014 года.</t>
    </r>
  </si>
  <si>
    <r>
      <rPr>
        <sz val="14"/>
        <rFont val="Times New Roman"/>
      </rPr>
      <t>Сетевые организации направляют предложения по плановым значениям</t>
    </r>
  </si>
  <si>
    <r>
      <rPr>
        <sz val="14"/>
        <rFont val="Times New Roman"/>
      </rPr>
      <t>показателей надежности и качества услуг на каждый расчетный период</t>
    </r>
  </si>
  <si>
    <r>
      <rPr>
        <sz val="14"/>
        <rFont val="Times New Roman"/>
      </rPr>
      <t>регулирования в пределах долгосрочного периода регулирования по форме 1.6</t>
    </r>
  </si>
  <si>
    <r>
      <rPr>
        <sz val="14"/>
        <rFont val="Times New Roman"/>
      </rPr>
      <t>приложения № 1 к настоящим Методическим указаниям для долгосрочного</t>
    </r>
  </si>
  <si>
    <r>
      <rPr>
        <sz val="14"/>
        <rFont val="Times New Roman"/>
      </rPr>
      <t>периода регулирования с первым расчетным периодом ранее 2014 года, по форме</t>
    </r>
  </si>
  <si>
    <r>
      <rPr>
        <sz val="14"/>
        <rFont val="Times New Roman"/>
      </rPr>
      <t>1.5 приложения № 1 к настоящим Методическим указаниям для долгосрочных</t>
    </r>
  </si>
  <si>
    <r>
      <rPr>
        <sz val="14"/>
        <rFont val="Times New Roman"/>
      </rPr>
      <t>периодов регулирования, начинающихся с 2014 года и до 2018 года и по форме</t>
    </r>
  </si>
  <si>
    <r>
      <rPr>
        <sz val="14"/>
        <rFont val="Times New Roman"/>
      </rPr>
      <t>1.8 приложения № 1 к настоящим Методическим указаниям для организации по</t>
    </r>
  </si>
  <si>
    <r>
      <rPr>
        <sz val="14"/>
        <rFont val="Times New Roman"/>
      </rPr>
      <t>управлению единой национальной (общероссийской) электрической сетью,</t>
    </r>
  </si>
  <si>
    <r>
      <rPr>
        <sz val="14"/>
        <rFont val="Times New Roman"/>
      </rPr>
      <t>долгосрочный период регулирования которой, начинается с 2018 года.</t>
    </r>
  </si>
  <si>
    <r>
      <rPr>
        <sz val="14"/>
        <rFont val="Times New Roman"/>
      </rPr>
      <t>4.1.2. Плановое значение показателя надежности и качества услуг считается</t>
    </r>
  </si>
  <si>
    <r>
      <rPr>
        <sz val="14"/>
        <rFont val="Times New Roman"/>
      </rPr>
      <t>достигнутым сетевой организацией по результатам расчетного периода</t>
    </r>
  </si>
  <si>
    <r>
      <rPr>
        <sz val="14"/>
        <rFont val="Times New Roman"/>
      </rPr>
      <t>регулирования, если фактическое значение показателя за соответствующий</t>
    </r>
  </si>
  <si>
    <r>
      <rPr>
        <sz val="14"/>
        <rFont val="Times New Roman"/>
      </rPr>
      <t>расчетный период регулирования соответствует плановому значению этого</t>
    </r>
  </si>
  <si>
    <r>
      <rPr>
        <sz val="12"/>
        <rFont val="Times New Roman"/>
      </rPr>
      <t>32</t>
    </r>
  </si>
  <si>
    <r>
      <rPr>
        <sz val="14"/>
        <rFont val="Times New Roman"/>
      </rPr>
      <t>показателя с коэффициентом 1 + К:</t>
    </r>
  </si>
  <si>
    <r>
      <rPr>
        <b/>
        <sz val="11"/>
        <rFont val="Times New Roman"/>
      </rPr>
      <t>П</t>
    </r>
    <r>
      <rPr>
        <b/>
        <vertAlign val="superscript"/>
        <sz val="11"/>
        <rFont val="Times New Roman"/>
      </rPr>
      <t>пл</t>
    </r>
    <r>
      <rPr>
        <b/>
        <vertAlign val="subscript"/>
        <sz val="11"/>
        <rFont val="Times New Roman"/>
      </rPr>
      <t>п</t>
    </r>
    <r>
      <rPr>
        <b/>
        <sz val="11"/>
        <rFont val="Times New Roman"/>
      </rPr>
      <t xml:space="preserve"> </t>
    </r>
    <r>
      <rPr>
        <b/>
        <sz val="11"/>
        <rFont val="Times New Roman"/>
      </rPr>
      <t xml:space="preserve">х </t>
    </r>
    <r>
      <rPr>
        <b/>
        <sz val="11"/>
        <rFont val="Times New Roman"/>
      </rPr>
      <t>(1 -К)&lt;П</t>
    </r>
    <r>
      <rPr>
        <b/>
        <vertAlign val="subscript"/>
        <sz val="11"/>
        <rFont val="Times New Roman"/>
      </rPr>
      <t>п</t>
    </r>
    <r>
      <rPr>
        <b/>
        <sz val="11"/>
        <rFont val="Times New Roman"/>
      </rPr>
      <t xml:space="preserve"> &lt; П</t>
    </r>
    <r>
      <rPr>
        <b/>
        <vertAlign val="superscript"/>
        <sz val="11"/>
        <rFont val="Times New Roman"/>
      </rPr>
      <t>пл</t>
    </r>
    <r>
      <rPr>
        <b/>
        <vertAlign val="subscript"/>
        <sz val="11"/>
        <rFont val="Times New Roman"/>
      </rPr>
      <t>п</t>
    </r>
    <r>
      <rPr>
        <b/>
        <sz val="11"/>
        <rFont val="Times New Roman"/>
      </rPr>
      <t xml:space="preserve"> </t>
    </r>
    <r>
      <rPr>
        <b/>
        <sz val="11"/>
        <rFont val="Times New Roman"/>
      </rPr>
      <t xml:space="preserve">х </t>
    </r>
    <r>
      <rPr>
        <b/>
        <sz val="11"/>
        <rFont val="Times New Roman"/>
      </rPr>
      <t>(1+К),</t>
    </r>
  </si>
  <si>
    <r>
      <rPr>
        <b/>
        <sz val="11"/>
        <rFont val="Times New Roman"/>
      </rPr>
      <t>П</t>
    </r>
    <r>
      <rPr>
        <b/>
        <vertAlign val="superscript"/>
        <sz val="11"/>
        <rFont val="Times New Roman"/>
      </rPr>
      <t>пл</t>
    </r>
    <r>
      <rPr>
        <b/>
        <vertAlign val="subscript"/>
        <sz val="11"/>
        <rFont val="Times New Roman"/>
      </rPr>
      <t>тпр</t>
    </r>
    <r>
      <rPr>
        <b/>
        <sz val="11"/>
        <rFont val="Times New Roman"/>
      </rPr>
      <t xml:space="preserve"> х (1-К)&lt;П</t>
    </r>
    <r>
      <rPr>
        <b/>
        <vertAlign val="subscript"/>
        <sz val="11"/>
        <rFont val="Times New Roman"/>
      </rPr>
      <t>тпр</t>
    </r>
    <r>
      <rPr>
        <b/>
        <sz val="11"/>
        <rFont val="Times New Roman"/>
      </rPr>
      <t xml:space="preserve"> &lt; П</t>
    </r>
    <r>
      <rPr>
        <b/>
        <vertAlign val="superscript"/>
        <sz val="11"/>
        <rFont val="Times New Roman"/>
      </rPr>
      <t>пл</t>
    </r>
    <r>
      <rPr>
        <b/>
        <vertAlign val="subscript"/>
        <sz val="11"/>
        <rFont val="Times New Roman"/>
      </rPr>
      <t>тпр</t>
    </r>
    <r>
      <rPr>
        <b/>
        <sz val="11"/>
        <rFont val="Times New Roman"/>
      </rPr>
      <t xml:space="preserve"> х (1+К),</t>
    </r>
  </si>
  <si>
    <r>
      <rPr>
        <b/>
        <sz val="11"/>
        <rFont val="Times New Roman"/>
      </rPr>
      <t>П</t>
    </r>
    <r>
      <rPr>
        <b/>
        <vertAlign val="superscript"/>
        <sz val="11"/>
        <rFont val="Times New Roman"/>
      </rPr>
      <t>пл</t>
    </r>
    <r>
      <rPr>
        <b/>
        <vertAlign val="subscript"/>
        <sz val="11"/>
        <rFont val="Times New Roman"/>
      </rPr>
      <t>тсо</t>
    </r>
    <r>
      <rPr>
        <b/>
        <sz val="11"/>
        <rFont val="Times New Roman"/>
      </rPr>
      <t xml:space="preserve"> X (1 - К) &lt; П</t>
    </r>
    <r>
      <rPr>
        <b/>
        <vertAlign val="subscript"/>
        <sz val="11"/>
        <rFont val="Times New Roman"/>
      </rPr>
      <t>тсо</t>
    </r>
    <r>
      <rPr>
        <b/>
        <sz val="11"/>
        <rFont val="Times New Roman"/>
      </rPr>
      <t xml:space="preserve"> &lt; П</t>
    </r>
    <r>
      <rPr>
        <b/>
        <vertAlign val="superscript"/>
        <sz val="11"/>
        <rFont val="Times New Roman"/>
      </rPr>
      <t>пл</t>
    </r>
    <r>
      <rPr>
        <b/>
        <vertAlign val="subscript"/>
        <sz val="11"/>
        <rFont val="Times New Roman"/>
      </rPr>
      <t>тсо</t>
    </r>
    <r>
      <rPr>
        <b/>
        <sz val="11"/>
        <rFont val="Times New Roman"/>
      </rPr>
      <t xml:space="preserve"> X (1+К),</t>
    </r>
  </si>
  <si>
    <r>
      <rPr>
        <sz val="14"/>
        <rFont val="Times New Roman"/>
      </rPr>
      <t>К - коэффициент допустимого отклонения;</t>
    </r>
  </si>
  <si>
    <r>
      <rPr>
        <sz val="14"/>
        <rFont val="Times New Roman"/>
      </rPr>
      <t>П</t>
    </r>
    <r>
      <rPr>
        <vertAlign val="subscript"/>
        <sz val="14"/>
        <rFont val="Times New Roman"/>
      </rPr>
      <t>п</t>
    </r>
    <r>
      <rPr>
        <sz val="14"/>
        <rFont val="Times New Roman"/>
      </rPr>
      <t>, П</t>
    </r>
    <r>
      <rPr>
        <vertAlign val="subscript"/>
        <sz val="14"/>
        <rFont val="Times New Roman"/>
      </rPr>
      <t>тпр</t>
    </r>
    <r>
      <rPr>
        <sz val="14"/>
        <rFont val="Times New Roman"/>
      </rPr>
      <t>, П</t>
    </r>
    <r>
      <rPr>
        <vertAlign val="subscript"/>
        <sz val="14"/>
        <rFont val="Times New Roman"/>
      </rPr>
      <t>тсо</t>
    </r>
    <r>
      <rPr>
        <sz val="14"/>
        <rFont val="Times New Roman"/>
      </rPr>
      <t xml:space="preserve"> - фактические значения соответствующих показателей за</t>
    </r>
  </si>
  <si>
    <r>
      <rPr>
        <sz val="14"/>
        <rFont val="Times New Roman"/>
      </rPr>
      <t>соответствующий расчетный период регулирования.</t>
    </r>
  </si>
  <si>
    <r>
      <rPr>
        <sz val="14"/>
        <rFont val="Times New Roman"/>
      </rPr>
      <t>4.1.3. Коэффициенты допустимого отклонения на первый долгосрочный</t>
    </r>
  </si>
  <si>
    <r>
      <rPr>
        <sz val="14"/>
        <rFont val="Times New Roman"/>
      </rPr>
      <t>период регулирования устанавливаются равными:</t>
    </r>
  </si>
  <si>
    <r>
      <rPr>
        <sz val="14"/>
        <rFont val="Times New Roman"/>
      </rPr>
      <t>электрической сетью для показателя уровня надежности оказания услуг - 25% на</t>
    </r>
  </si>
  <si>
    <r>
      <rPr>
        <sz val="14"/>
        <rFont val="Times New Roman"/>
      </rPr>
      <t>первые три расчетных периода регулирования и 20% на следующие расчетные</t>
    </r>
  </si>
  <si>
    <r>
      <rPr>
        <sz val="14"/>
        <rFont val="Times New Roman"/>
      </rPr>
      <t>периоды регулирования первого долгосрочного периода регулирования, а для</t>
    </r>
  </si>
  <si>
    <r>
      <rPr>
        <sz val="14"/>
        <rFont val="Times New Roman"/>
      </rPr>
      <t>показателя уровня качества оказания услуг - 15%;</t>
    </r>
  </si>
  <si>
    <r>
      <rPr>
        <sz val="14"/>
        <rFont val="Times New Roman"/>
      </rPr>
      <t>для территориальных сетевых организаций, в отношении которых переход к</t>
    </r>
  </si>
  <si>
    <r>
      <rPr>
        <sz val="14"/>
        <rFont val="Times New Roman"/>
      </rPr>
      <t>регулированию цен (тарифов) на услуги по передаче электрической энергии в</t>
    </r>
  </si>
  <si>
    <r>
      <rPr>
        <sz val="14"/>
        <rFont val="Times New Roman"/>
      </rPr>
      <t>форме долгосрочных тарифов на основе долгосрочных параметров регулирования</t>
    </r>
  </si>
  <si>
    <r>
      <rPr>
        <sz val="14"/>
        <rFont val="Times New Roman"/>
      </rPr>
      <t>деятельности осуществлен до 1 июля 2010 года, - 30% на первые три расчетных</t>
    </r>
  </si>
  <si>
    <r>
      <rPr>
        <sz val="14"/>
        <rFont val="Times New Roman"/>
      </rPr>
      <t>периода регулирования и 25% на следующие расчетные периоды регулирования</t>
    </r>
  </si>
  <si>
    <r>
      <rPr>
        <sz val="14"/>
        <rFont val="Times New Roman"/>
      </rPr>
      <t>первого долгосрочного периода регулирования;</t>
    </r>
  </si>
  <si>
    <r>
      <rPr>
        <sz val="14"/>
        <rFont val="Times New Roman"/>
      </rPr>
      <t>для остальных территориальных сетевых организаций - 35% на первые три</t>
    </r>
  </si>
  <si>
    <r>
      <rPr>
        <sz val="14"/>
        <rFont val="Times New Roman"/>
      </rPr>
      <t>расчетных периода регулирования и 30% на следующие расчетные периоды</t>
    </r>
  </si>
  <si>
    <r>
      <rPr>
        <sz val="14"/>
        <rFont val="Times New Roman"/>
      </rPr>
      <t>регулирования первого долгосрочного периода регулирования.</t>
    </r>
  </si>
  <si>
    <r>
      <rPr>
        <sz val="14"/>
        <rFont val="Times New Roman"/>
      </rPr>
      <t>В последующие долгосрочные периоды регулирования коэффициенты</t>
    </r>
  </si>
  <si>
    <r>
      <rPr>
        <sz val="14"/>
        <rFont val="Times New Roman"/>
      </rPr>
      <t>снижаются, в случае достижения показателей, на 1% в год - до 15% для</t>
    </r>
  </si>
  <si>
    <r>
      <rPr>
        <sz val="12"/>
        <rFont val="Times New Roman"/>
      </rPr>
      <t>33</t>
    </r>
  </si>
  <si>
    <r>
      <rPr>
        <sz val="14"/>
        <rFont val="Times New Roman"/>
      </rPr>
      <t>электрической сетью и до 25% для территориальных сетевых организаций.</t>
    </r>
  </si>
  <si>
    <r>
      <rPr>
        <sz val="14"/>
        <rFont val="Times New Roman"/>
      </rPr>
      <t>4.1.4. Плановое значение показателя уровня надежности и (или) качества</t>
    </r>
  </si>
  <si>
    <r>
      <rPr>
        <sz val="14"/>
        <rFont val="Times New Roman"/>
      </rPr>
      <t>оказываемых услуг считается достигнутым сетевой организацией со</t>
    </r>
  </si>
  <si>
    <r>
      <rPr>
        <sz val="14"/>
        <rFont val="Times New Roman"/>
      </rPr>
      <t>значительным улучшением, если фактическое значение показателя за</t>
    </r>
  </si>
  <si>
    <r>
      <rPr>
        <sz val="14"/>
        <rFont val="Times New Roman"/>
      </rPr>
      <t>соответствующий расчетный период регулирования не превышает плановое</t>
    </r>
  </si>
  <si>
    <r>
      <rPr>
        <sz val="14"/>
        <rFont val="Times New Roman"/>
      </rPr>
      <t>значение этого показателя с коэффициентом 1 - К, кроме случаев, когда плановое</t>
    </r>
  </si>
  <si>
    <r>
      <rPr>
        <sz val="14"/>
        <rFont val="Times New Roman"/>
      </rPr>
      <t>и фактическое значения показателя равны нулю (при таких значениях плановый</t>
    </r>
  </si>
  <si>
    <r>
      <rPr>
        <sz val="14"/>
        <rFont val="Times New Roman"/>
      </rPr>
      <t>показатель уровня надежности и (или) качества оказываемых услуг считается</t>
    </r>
  </si>
  <si>
    <r>
      <rPr>
        <sz val="14"/>
        <rFont val="Times New Roman"/>
      </rPr>
      <t>достигнутым):</t>
    </r>
  </si>
  <si>
    <r>
      <rPr>
        <sz val="14"/>
        <rFont val="Times New Roman"/>
      </rPr>
      <t>П</t>
    </r>
    <r>
      <rPr>
        <vertAlign val="subscript"/>
        <sz val="14"/>
        <rFont val="Times New Roman"/>
      </rPr>
      <t>п</t>
    </r>
    <r>
      <rPr>
        <sz val="14"/>
        <rFont val="Times New Roman"/>
      </rPr>
      <t xml:space="preserve"> &lt; П</t>
    </r>
    <r>
      <rPr>
        <vertAlign val="superscript"/>
        <sz val="14"/>
        <rFont val="Times New Roman"/>
      </rPr>
      <t>пл</t>
    </r>
    <r>
      <rPr>
        <vertAlign val="subscript"/>
        <sz val="14"/>
        <rFont val="Times New Roman"/>
      </rPr>
      <t>п</t>
    </r>
    <r>
      <rPr>
        <sz val="14"/>
        <rFont val="Times New Roman"/>
      </rPr>
      <t xml:space="preserve"> </t>
    </r>
    <r>
      <rPr>
        <b/>
        <sz val="11"/>
        <rFont val="Times New Roman"/>
      </rPr>
      <t xml:space="preserve">х </t>
    </r>
    <r>
      <rPr>
        <sz val="13"/>
        <rFont val="Times New Roman"/>
      </rPr>
      <t xml:space="preserve">(1 </t>
    </r>
    <r>
      <rPr>
        <sz val="14"/>
        <rFont val="Times New Roman"/>
      </rPr>
      <t xml:space="preserve">- </t>
    </r>
    <r>
      <rPr>
        <sz val="13"/>
        <rFont val="Times New Roman"/>
      </rPr>
      <t>К),</t>
    </r>
  </si>
  <si>
    <r>
      <rPr>
        <b/>
        <sz val="12"/>
        <rFont val="Times New Roman"/>
      </rPr>
      <t>П</t>
    </r>
    <r>
      <rPr>
        <b/>
        <vertAlign val="subscript"/>
        <sz val="12"/>
        <rFont val="Times New Roman"/>
      </rPr>
      <t>тпр</t>
    </r>
    <r>
      <rPr>
        <b/>
        <sz val="12"/>
        <rFont val="Times New Roman"/>
      </rPr>
      <t xml:space="preserve"> &lt; </t>
    </r>
    <r>
      <rPr>
        <b/>
        <sz val="12"/>
        <rFont val="Times New Roman"/>
      </rPr>
      <t>n-</t>
    </r>
    <r>
      <rPr>
        <b/>
        <vertAlign val="subscript"/>
        <sz val="12"/>
        <rFont val="Times New Roman"/>
      </rPr>
      <t>Tnp</t>
    </r>
    <r>
      <rPr>
        <b/>
        <sz val="12"/>
        <rFont val="Times New Roman"/>
      </rPr>
      <t xml:space="preserve"> </t>
    </r>
    <r>
      <rPr>
        <b/>
        <sz val="12"/>
        <rFont val="Times New Roman"/>
      </rPr>
      <t>х (1-К),</t>
    </r>
  </si>
  <si>
    <r>
      <rPr>
        <sz val="14"/>
        <rFont val="Times New Roman"/>
      </rPr>
      <t>П</t>
    </r>
    <r>
      <rPr>
        <vertAlign val="subscript"/>
        <sz val="14"/>
        <rFont val="Times New Roman"/>
      </rPr>
      <t>тсо</t>
    </r>
    <r>
      <rPr>
        <sz val="14"/>
        <rFont val="Times New Roman"/>
      </rPr>
      <t xml:space="preserve"> &lt; П</t>
    </r>
    <r>
      <rPr>
        <vertAlign val="superscript"/>
        <sz val="14"/>
        <rFont val="Times New Roman"/>
      </rPr>
      <t>пл</t>
    </r>
    <r>
      <rPr>
        <vertAlign val="subscript"/>
        <sz val="14"/>
        <rFont val="Times New Roman"/>
      </rPr>
      <t>тсо</t>
    </r>
    <r>
      <rPr>
        <sz val="14"/>
        <rFont val="Times New Roman"/>
      </rPr>
      <t xml:space="preserve"> х (1-К),</t>
    </r>
  </si>
  <si>
    <r>
      <rPr>
        <sz val="14"/>
        <rFont val="Times New Roman"/>
      </rPr>
      <t>где: .</t>
    </r>
  </si>
  <si>
    <r>
      <rPr>
        <sz val="14"/>
        <rFont val="Times New Roman"/>
      </rPr>
      <t>4.2. Порядок определения плановых и фактических значений</t>
    </r>
  </si>
  <si>
    <r>
      <rPr>
        <sz val="14"/>
        <rFont val="Times New Roman"/>
      </rPr>
      <t>показателей уровня надежности для территориальных сетевых организаций</t>
    </r>
  </si>
  <si>
    <r>
      <rPr>
        <sz val="14"/>
        <rFont val="Times New Roman"/>
      </rPr>
      <t>4.2.1. Плановые значения показателей уровня надежности оказываемых услуг</t>
    </r>
  </si>
  <si>
    <r>
      <rPr>
        <sz val="14"/>
        <rFont val="Times New Roman"/>
      </rPr>
      <t>регулирования в пределах долгосрочного периода регулирования для каждой</t>
    </r>
  </si>
  <si>
    <r>
      <rPr>
        <sz val="14"/>
        <rFont val="Times New Roman"/>
      </rPr>
      <t>территориальной сетевой организации исходя из:</t>
    </r>
  </si>
  <si>
    <r>
      <rPr>
        <sz val="14"/>
        <rFont val="Times New Roman"/>
      </rPr>
      <t>фактических значений показателей уровня надежности оказываемых услуг,</t>
    </r>
  </si>
  <si>
    <r>
      <rPr>
        <sz val="14"/>
        <rFont val="Times New Roman"/>
      </rPr>
      <t>указанных в разделе 2.2 настоящих Методических указаний, за предыдущие</t>
    </r>
  </si>
  <si>
    <r>
      <rPr>
        <sz val="12"/>
        <rFont val="Times New Roman"/>
      </rPr>
      <t>34</t>
    </r>
  </si>
  <si>
    <r>
      <rPr>
        <sz val="14"/>
        <rFont val="Times New Roman"/>
      </rPr>
      <t>отчетные расчетные периоды регулирования, суммарно не более трех, по которым</t>
    </r>
  </si>
  <si>
    <r>
      <rPr>
        <sz val="14"/>
        <rFont val="Times New Roman"/>
      </rPr>
      <t>имеются данные на момент установления плановых значений показателей уровня</t>
    </r>
  </si>
  <si>
    <r>
      <rPr>
        <sz val="14"/>
        <rFont val="Times New Roman"/>
      </rPr>
      <t>надежности оказываемых услуг на следующий долгосрочный период</t>
    </r>
  </si>
  <si>
    <r>
      <rPr>
        <sz val="14"/>
        <rFont val="Times New Roman"/>
      </rPr>
      <t>регулирования;</t>
    </r>
  </si>
  <si>
    <r>
      <rPr>
        <sz val="14"/>
        <rFont val="Times New Roman"/>
      </rPr>
      <t>принадлежности территориальной сетевой организации к группе</t>
    </r>
  </si>
  <si>
    <r>
      <rPr>
        <sz val="14"/>
        <rFont val="Times New Roman"/>
      </rPr>
      <t>экономические и (или) технические характеристики и (или) условия деятельности,</t>
    </r>
  </si>
  <si>
    <r>
      <rPr>
        <sz val="14"/>
        <rFont val="Times New Roman"/>
      </rPr>
      <t>в соответствии с пунктом 4.2.5 настоящих Методических указаний;</t>
    </r>
  </si>
  <si>
    <r>
      <rPr>
        <sz val="14"/>
        <rFont val="Times New Roman"/>
      </rPr>
      <t>динамики улучшения фактических значений показателей уровня надежности,</t>
    </r>
  </si>
  <si>
    <r>
      <rPr>
        <sz val="14"/>
        <rFont val="Times New Roman"/>
      </rPr>
      <t>определенной исходя из базовых значений показателей надежности для группы</t>
    </r>
  </si>
  <si>
    <r>
      <rPr>
        <sz val="14"/>
        <rFont val="Times New Roman"/>
      </rPr>
      <t>территориальных сетевых организаций, в соответствии с пунктом 4.2.4.</t>
    </r>
  </si>
  <si>
    <r>
      <rPr>
        <sz val="14"/>
        <rFont val="Times New Roman"/>
      </rPr>
      <t>4.2.2. Для первого расчетного периода регулирования в долгосрочном</t>
    </r>
  </si>
  <si>
    <r>
      <rPr>
        <sz val="14"/>
        <rFont val="Times New Roman"/>
      </rPr>
      <t>периоде регулирования, на который устанавливаются плановые значения для</t>
    </r>
  </si>
  <si>
    <r>
      <rPr>
        <sz val="14"/>
        <rFont val="Times New Roman"/>
      </rPr>
      <t xml:space="preserve">каждого </t>
    </r>
    <r>
      <rPr>
        <sz val="14"/>
        <rFont val="Times New Roman"/>
      </rPr>
      <t xml:space="preserve">i-ro </t>
    </r>
    <r>
      <rPr>
        <sz val="14"/>
        <rFont val="Times New Roman"/>
      </rPr>
      <t>показателя из числа показателей, определенных по формулам (2), (3),</t>
    </r>
  </si>
  <si>
    <r>
      <rPr>
        <sz val="14"/>
        <rFont val="Times New Roman"/>
      </rPr>
      <t>плановые значения (#“) определяются как:    минимальное значение из</t>
    </r>
  </si>
  <si>
    <r>
      <rPr>
        <sz val="14"/>
        <rFont val="Times New Roman"/>
      </rPr>
      <t>фактического значения показателей уровня надежности оказываемых услуг за</t>
    </r>
  </si>
  <si>
    <r>
      <rPr>
        <sz val="14"/>
        <rFont val="Times New Roman"/>
      </rPr>
      <t>период, предшествующий текущему и среднего значения фактических значений</t>
    </r>
  </si>
  <si>
    <r>
      <rPr>
        <sz val="14"/>
        <rFont val="Times New Roman"/>
      </rPr>
      <t>показателей уровня надежности оказываемых услуг за периоды, предшествующие</t>
    </r>
  </si>
  <si>
    <r>
      <rPr>
        <sz val="14"/>
        <rFont val="Times New Roman"/>
      </rPr>
      <t>текущему, но не более трех расчетных периодов, имеющихся на момент</t>
    </r>
  </si>
  <si>
    <r>
      <rPr>
        <sz val="14"/>
        <rFont val="Times New Roman"/>
      </rPr>
      <t>установления плановых значений, с применением темпа улучшения показателей</t>
    </r>
  </si>
  <si>
    <r>
      <rPr>
        <sz val="14"/>
        <rFont val="Times New Roman"/>
      </rPr>
      <t>надежности, определяемого в соответствии с пунктом 4.2.4 настоящих</t>
    </r>
  </si>
  <si>
    <r>
      <rPr>
        <sz val="14"/>
        <rFont val="Times New Roman"/>
      </rPr>
      <t>В случае отсутствия у территориальной сетевой организации данных для</t>
    </r>
  </si>
  <si>
    <r>
      <rPr>
        <sz val="14"/>
        <rFont val="Times New Roman"/>
      </rPr>
      <t>первого расчетного периода регулирования, плановое значение соответствующего</t>
    </r>
  </si>
  <si>
    <r>
      <rPr>
        <sz val="14"/>
        <rFont val="Times New Roman"/>
      </rPr>
      <t>показателя устанавливается по имеющимся данным за неполный расчетный</t>
    </r>
  </si>
  <si>
    <r>
      <rPr>
        <sz val="14"/>
        <rFont val="Times New Roman"/>
      </rPr>
      <t>период, предшествующий первому расчетному периоду регулирования, с</t>
    </r>
  </si>
  <si>
    <r>
      <rPr>
        <sz val="14"/>
        <rFont val="Times New Roman"/>
      </rPr>
      <t>приведением их до значений за полный период, а также по имеющимся данным</t>
    </r>
  </si>
  <si>
    <r>
      <rPr>
        <sz val="14"/>
        <rFont val="Times New Roman"/>
      </rPr>
      <t>первичной информации по всем прекращениям передачи электрической энергии,</t>
    </r>
  </si>
  <si>
    <r>
      <rPr>
        <sz val="14"/>
        <rFont val="Times New Roman"/>
      </rPr>
      <t>произошедшим на объектах сетевых организаций, учитываемым для определения</t>
    </r>
  </si>
  <si>
    <r>
      <rPr>
        <sz val="14"/>
        <rFont val="Times New Roman"/>
      </rPr>
      <t>показателей надежности оказываемых услуг и индикативных показателей</t>
    </r>
  </si>
  <si>
    <r>
      <rPr>
        <sz val="12"/>
        <rFont val="Times New Roman"/>
      </rPr>
      <t>35</t>
    </r>
  </si>
  <si>
    <r>
      <rPr>
        <sz val="14"/>
        <rFont val="Times New Roman"/>
      </rPr>
      <t>надежности оказываемых услуг сетевыми организациями в соответствии с</t>
    </r>
  </si>
  <si>
    <r>
      <rPr>
        <sz val="14"/>
        <rFont val="Times New Roman"/>
      </rPr>
      <t>формой 8.1 приложения № 8 к настоящим Методическим указаниям, начиная с</t>
    </r>
  </si>
  <si>
    <r>
      <rPr>
        <sz val="14"/>
        <rFont val="Times New Roman"/>
      </rPr>
      <t>2014 года.</t>
    </r>
  </si>
  <si>
    <r>
      <rPr>
        <sz val="14"/>
        <rFont val="Times New Roman"/>
      </rPr>
      <t>Для территориальных сетевых организаций, у которых впервые начинается</t>
    </r>
  </si>
  <si>
    <r>
      <rPr>
        <sz val="14"/>
        <rFont val="Times New Roman"/>
      </rPr>
      <t>долгосрочный период регулирования плановые значения для первого расчетного</t>
    </r>
  </si>
  <si>
    <r>
      <rPr>
        <sz val="14"/>
        <rFont val="Times New Roman"/>
      </rPr>
      <t>периода регулирования приравниваются к значениям показателя средней</t>
    </r>
  </si>
  <si>
    <r>
      <rPr>
        <sz val="14"/>
        <rFont val="Times New Roman"/>
      </rPr>
      <t>продолжительности прекращения передачи электрической энергии потребителям</t>
    </r>
  </si>
  <si>
    <r>
      <rPr>
        <sz val="14"/>
        <rFont val="Times New Roman"/>
      </rPr>
      <t>услуг и показателя средней частоты прекращения передачи электрической</t>
    </r>
  </si>
  <si>
    <r>
      <rPr>
        <sz val="14"/>
        <rFont val="Times New Roman"/>
      </rPr>
      <t>энергии потребителям услуг для группы территориальных сетевых организаций, к</t>
    </r>
  </si>
  <si>
    <r>
      <rPr>
        <sz val="14"/>
        <rFont val="Times New Roman"/>
      </rPr>
      <t>которой принадлежит такая организация, рассчитанным на соответствующий год,</t>
    </r>
  </si>
  <si>
    <r>
      <rPr>
        <sz val="14"/>
        <rFont val="Times New Roman"/>
      </rPr>
      <t>в соответствии с пунктом 4.2.5 настоящих Методических указаний.</t>
    </r>
  </si>
  <si>
    <r>
      <rPr>
        <sz val="14"/>
        <rFont val="Times New Roman"/>
      </rPr>
      <t>4.2.3. Для второго и последующих расчетных периодов регулирования</t>
    </r>
  </si>
  <si>
    <r>
      <rPr>
        <sz val="14"/>
        <rFont val="Times New Roman"/>
      </rPr>
      <t>долгосрочного периода регулирования, плановые значения показателей уровня</t>
    </r>
  </si>
  <si>
    <r>
      <rPr>
        <sz val="14"/>
        <rFont val="Times New Roman"/>
      </rPr>
      <t xml:space="preserve">надежности оказываемых услуг определяются для каждого </t>
    </r>
    <r>
      <rPr>
        <sz val="14"/>
        <rFont val="Times New Roman"/>
      </rPr>
      <t xml:space="preserve">i-ro </t>
    </r>
    <r>
      <rPr>
        <sz val="14"/>
        <rFont val="Times New Roman"/>
      </rPr>
      <t>показателя из</t>
    </r>
  </si>
  <si>
    <r>
      <rPr>
        <sz val="14"/>
        <rFont val="Times New Roman"/>
      </rPr>
      <t>числа показателей, определенных по формулам (2), (3), на каждый расчетный</t>
    </r>
  </si>
  <si>
    <r>
      <rPr>
        <sz val="14"/>
        <rFont val="Times New Roman"/>
      </rPr>
      <t xml:space="preserve">период </t>
    </r>
    <r>
      <rPr>
        <sz val="14"/>
        <rFont val="Times New Roman"/>
      </rPr>
      <t xml:space="preserve">(t) </t>
    </r>
    <r>
      <rPr>
        <sz val="14"/>
        <rFont val="Times New Roman"/>
      </rPr>
      <t>в пределах долгосрочного периода регулирования по следующей</t>
    </r>
  </si>
  <si>
    <r>
      <rPr>
        <b/>
        <sz val="12"/>
        <rFont val="Times New Roman"/>
      </rPr>
      <t>ДТ</t>
    </r>
    <r>
      <rPr>
        <b/>
        <vertAlign val="subscript"/>
        <sz val="12"/>
        <rFont val="Times New Roman"/>
      </rPr>
      <t>и</t>
    </r>
    <r>
      <rPr>
        <b/>
        <sz val="12"/>
        <rFont val="Times New Roman"/>
      </rPr>
      <t>=Я-х(</t>
    </r>
    <r>
      <rPr>
        <sz val="12"/>
        <rFont val="Times New Roman"/>
      </rPr>
      <t>1</t>
    </r>
    <r>
      <rPr>
        <b/>
        <sz val="12"/>
        <rFont val="Times New Roman"/>
      </rPr>
      <t>-г'</t>
    </r>
    <r>
      <rPr>
        <b/>
        <vertAlign val="subscript"/>
        <sz val="12"/>
        <rFont val="Times New Roman"/>
      </rPr>
      <t>т</t>
    </r>
    <r>
      <rPr>
        <b/>
        <sz val="12"/>
        <rFont val="Times New Roman"/>
      </rPr>
      <t>),(</t>
    </r>
    <r>
      <rPr>
        <sz val="12"/>
        <rFont val="Times New Roman"/>
      </rPr>
      <t>16</t>
    </r>
    <r>
      <rPr>
        <b/>
        <sz val="12"/>
        <rFont val="Times New Roman"/>
      </rPr>
      <t>)</t>
    </r>
  </si>
  <si>
    <r>
      <rPr>
        <sz val="14"/>
        <rFont val="Times New Roman"/>
      </rPr>
      <t xml:space="preserve">Я™ - устанавливаемое регулирующим органом плановое значение по </t>
    </r>
    <r>
      <rPr>
        <sz val="14"/>
        <rFont val="Times New Roman"/>
      </rPr>
      <t>i</t>
    </r>
    <r>
      <rPr>
        <sz val="14"/>
        <rFont val="Times New Roman"/>
      </rPr>
      <t>-му</t>
    </r>
  </si>
  <si>
    <r>
      <rPr>
        <sz val="14"/>
        <rFont val="Times New Roman"/>
      </rPr>
      <t>показателю уровня надежности оказываемых услуг на расчетный период</t>
    </r>
  </si>
  <si>
    <r>
      <rPr>
        <sz val="14"/>
        <rFont val="Times New Roman"/>
      </rPr>
      <t xml:space="preserve">регулирования </t>
    </r>
    <r>
      <rPr>
        <sz val="14"/>
        <rFont val="Times New Roman"/>
      </rPr>
      <t xml:space="preserve">(t) </t>
    </r>
    <r>
      <rPr>
        <sz val="14"/>
        <rFont val="Times New Roman"/>
      </rPr>
      <t>для территориальной сетевой организации, шт.</t>
    </r>
  </si>
  <si>
    <r>
      <rPr>
        <sz val="14"/>
        <rFont val="Times New Roman"/>
      </rPr>
      <t>Для первого расчетного периода регулирования в рамках долгосрочного</t>
    </r>
  </si>
  <si>
    <r>
      <rPr>
        <sz val="14"/>
        <rFont val="Times New Roman"/>
      </rPr>
      <t xml:space="preserve">периода регулирования плановое значение </t>
    </r>
    <r>
      <rPr>
        <sz val="14"/>
        <rFont val="Times New Roman"/>
      </rPr>
      <t xml:space="preserve">i-ro </t>
    </r>
    <r>
      <rPr>
        <sz val="14"/>
        <rFont val="Times New Roman"/>
      </rPr>
      <t>показателя уровня надежности</t>
    </r>
  </si>
  <si>
    <r>
      <rPr>
        <sz val="14"/>
        <rFont val="Times New Roman"/>
      </rPr>
      <t>оказываемых услуг для территориальной сетевой организации, определяется в</t>
    </r>
  </si>
  <si>
    <r>
      <rPr>
        <sz val="14"/>
        <rFont val="Times New Roman"/>
      </rPr>
      <t>соответствии с пунктом 4.2.2 настоящих Методических указаний.</t>
    </r>
  </si>
  <si>
    <r>
      <rPr>
        <i/>
        <sz val="13"/>
        <rFont val="Times New Roman"/>
      </rPr>
      <t>г</t>
    </r>
    <r>
      <rPr>
        <i/>
        <vertAlign val="subscript"/>
        <sz val="13"/>
        <rFont val="Times New Roman"/>
      </rPr>
      <t>т</t>
    </r>
    <r>
      <rPr>
        <i/>
        <sz val="13"/>
        <rFont val="Times New Roman"/>
      </rPr>
      <t xml:space="preserve"> -</t>
    </r>
    <r>
      <rPr>
        <sz val="14"/>
        <rFont val="Times New Roman"/>
      </rPr>
      <t xml:space="preserve"> темп улучшения </t>
    </r>
    <r>
      <rPr>
        <sz val="14"/>
        <rFont val="Times New Roman"/>
      </rPr>
      <t xml:space="preserve">i-oro </t>
    </r>
    <r>
      <rPr>
        <sz val="14"/>
        <rFont val="Times New Roman"/>
      </rPr>
      <t>показателя уровня надежности оказываемых услуг</t>
    </r>
  </si>
  <si>
    <r>
      <rPr>
        <sz val="12"/>
        <rFont val="Times New Roman"/>
      </rPr>
      <t>36</t>
    </r>
  </si>
  <si>
    <r>
      <rPr>
        <sz val="14"/>
        <rFont val="Times New Roman"/>
      </rPr>
      <t>для сетевой организации группы т, определяемый в соответствии с пунктом 4.2.4</t>
    </r>
  </si>
  <si>
    <r>
      <rPr>
        <sz val="14"/>
        <rFont val="Times New Roman"/>
      </rPr>
      <t>настоящих методических указаний.</t>
    </r>
  </si>
  <si>
    <r>
      <rPr>
        <sz val="14"/>
        <rFont val="Times New Roman"/>
      </rPr>
      <t xml:space="preserve">m </t>
    </r>
    <r>
      <rPr>
        <sz val="14"/>
        <rFont val="Times New Roman"/>
      </rPr>
      <t xml:space="preserve">- номер группы территориальных сетевых организаций по </t>
    </r>
    <r>
      <rPr>
        <sz val="14"/>
        <rFont val="Times New Roman"/>
      </rPr>
      <t>i</t>
    </r>
    <r>
      <rPr>
        <sz val="14"/>
        <rFont val="Times New Roman"/>
      </rPr>
      <t>-му показателю</t>
    </r>
  </si>
  <si>
    <r>
      <rPr>
        <sz val="14"/>
        <rFont val="Times New Roman"/>
      </rPr>
      <t>надежности, в соответствии с формой 9.1 и 9.2 приложения 9 к настоящим</t>
    </r>
  </si>
  <si>
    <r>
      <rPr>
        <sz val="14"/>
        <rFont val="Times New Roman"/>
      </rPr>
      <t>Методическим указаниям, к которой принадлежит территориальная сетевая</t>
    </r>
  </si>
  <si>
    <r>
      <rPr>
        <sz val="14"/>
        <rFont val="Times New Roman"/>
      </rPr>
      <t>организация.</t>
    </r>
  </si>
  <si>
    <r>
      <rPr>
        <sz val="14"/>
        <rFont val="Times New Roman"/>
      </rPr>
      <t>4.2.4. Темп улучшения показателей уровня надежности оказываемых услуг</t>
    </r>
  </si>
  <si>
    <r>
      <rPr>
        <i/>
        <sz val="13"/>
        <rFont val="Times New Roman"/>
      </rPr>
      <t>(г</t>
    </r>
    <r>
      <rPr>
        <i/>
        <vertAlign val="subscript"/>
        <sz val="13"/>
        <rFont val="Times New Roman"/>
      </rPr>
      <t>т</t>
    </r>
    <r>
      <rPr>
        <i/>
        <sz val="13"/>
        <rFont val="Times New Roman"/>
      </rPr>
      <t>)</t>
    </r>
    <r>
      <rPr>
        <sz val="14"/>
        <rFont val="Times New Roman"/>
      </rPr>
      <t xml:space="preserve"> определяется для каждого </t>
    </r>
    <r>
      <rPr>
        <sz val="14"/>
        <rFont val="Times New Roman"/>
      </rPr>
      <t xml:space="preserve">i-ro </t>
    </r>
    <r>
      <rPr>
        <sz val="14"/>
        <rFont val="Times New Roman"/>
      </rPr>
      <t>показателя из числа показателей,</t>
    </r>
  </si>
  <si>
    <r>
      <rPr>
        <sz val="14"/>
        <rFont val="Times New Roman"/>
      </rPr>
      <t>определенных по формулам (2), (3), по формуле:</t>
    </r>
  </si>
  <si>
    <r>
      <rPr>
        <sz val="14"/>
        <rFont val="Times New Roman"/>
      </rPr>
      <t>С". 1</t>
    </r>
  </si>
  <si>
    <r>
      <rPr>
        <i/>
        <sz val="7"/>
        <rFont val="Times New Roman"/>
      </rPr>
      <t>m,iy</t>
    </r>
  </si>
  <si>
    <r>
      <rPr>
        <i/>
        <sz val="15"/>
        <rFont val="Sylfaen"/>
      </rPr>
      <t>п</t>
    </r>
    <r>
      <rPr>
        <i/>
        <vertAlign val="superscript"/>
        <sz val="15"/>
        <rFont val="Sylfaen"/>
      </rPr>
      <t>ш</t>
    </r>
  </si>
  <si>
    <r>
      <rPr>
        <sz val="14"/>
        <rFont val="Times New Roman"/>
      </rPr>
      <t>,(17)</t>
    </r>
  </si>
  <si>
    <r>
      <rPr>
        <sz val="14"/>
        <rFont val="Times New Roman"/>
      </rPr>
      <t>Т - число расчетных периодов регулирования долгосрочного периода</t>
    </r>
  </si>
  <si>
    <r>
      <rPr>
        <sz val="14"/>
        <rFont val="Times New Roman"/>
      </rPr>
      <t>регулирования территориальной сетевой организации, шт.</t>
    </r>
  </si>
  <si>
    <r>
      <rPr>
        <i/>
        <sz val="13"/>
        <rFont val="Times New Roman"/>
      </rPr>
      <t>П™</t>
    </r>
    <r>
      <rPr>
        <sz val="14"/>
        <rFont val="Times New Roman"/>
      </rPr>
      <t xml:space="preserve"> - плановое значение </t>
    </r>
    <r>
      <rPr>
        <sz val="14"/>
        <rFont val="Times New Roman"/>
      </rPr>
      <t xml:space="preserve">i-ro </t>
    </r>
    <r>
      <rPr>
        <sz val="14"/>
        <rFont val="Times New Roman"/>
      </rPr>
      <t>показателя уровня надежности оказываемых</t>
    </r>
  </si>
  <si>
    <r>
      <rPr>
        <sz val="14"/>
        <rFont val="Times New Roman"/>
      </rPr>
      <t>услуг для территориальной сетевой организации, определенное на первый</t>
    </r>
  </si>
  <si>
    <r>
      <rPr>
        <sz val="14"/>
        <rFont val="Times New Roman"/>
      </rPr>
      <t>расчетный период долгосрочного периода регулирования в соответствии с</t>
    </r>
  </si>
  <si>
    <r>
      <rPr>
        <sz val="14"/>
        <rFont val="Times New Roman"/>
      </rPr>
      <t>пунктом 4.2.2 настоящих Методических указаний.</t>
    </r>
  </si>
  <si>
    <r>
      <rPr>
        <sz val="14"/>
        <rFont val="Times New Roman"/>
      </rPr>
      <t xml:space="preserve">- значение </t>
    </r>
    <r>
      <rPr>
        <sz val="14"/>
        <rFont val="Times New Roman"/>
      </rPr>
      <t xml:space="preserve">i-ro </t>
    </r>
    <r>
      <rPr>
        <sz val="14"/>
        <rFont val="Times New Roman"/>
      </rPr>
      <t>показателя уровня надежности оказываемых услуг для ш-</t>
    </r>
  </si>
  <si>
    <r>
      <rPr>
        <sz val="14"/>
        <rFont val="Times New Roman"/>
      </rPr>
      <t>й группы территориальных сетевых организаций, рассчитанное на год (п),</t>
    </r>
  </si>
  <si>
    <r>
      <rPr>
        <sz val="14"/>
        <rFont val="Times New Roman"/>
      </rPr>
      <t>соответствующий первому расчетному периоду регулирования долгосрочного</t>
    </r>
  </si>
  <si>
    <r>
      <rPr>
        <sz val="14"/>
        <rFont val="Times New Roman"/>
      </rPr>
      <t>периода территориальной сетевой организации в соответствии с пунктом 4.2.5.</t>
    </r>
  </si>
  <si>
    <r>
      <rPr>
        <sz val="14"/>
        <rFont val="Times New Roman"/>
      </rPr>
      <t>настоящих Методических указаний;</t>
    </r>
  </si>
  <si>
    <r>
      <rPr>
        <sz val="12"/>
        <rFont val="Times New Roman"/>
      </rPr>
      <t>37</t>
    </r>
  </si>
  <si>
    <r>
      <rPr>
        <sz val="14"/>
        <rFont val="Times New Roman"/>
      </rPr>
      <t>Темп улучшения показателей уровня надежности оказываемых услуг (</t>
    </r>
    <r>
      <rPr>
        <i/>
        <sz val="13"/>
        <rFont val="Times New Roman"/>
      </rPr>
      <t>г</t>
    </r>
    <r>
      <rPr>
        <vertAlign val="subscript"/>
        <sz val="14"/>
        <rFont val="Times New Roman"/>
      </rPr>
      <t>т</t>
    </r>
    <r>
      <rPr>
        <sz val="14"/>
        <rFont val="Times New Roman"/>
      </rPr>
      <t>)</t>
    </r>
  </si>
  <si>
    <r>
      <rPr>
        <sz val="14"/>
        <rFont val="Times New Roman"/>
      </rPr>
      <t>равняется 0,015, в случаях если:</t>
    </r>
  </si>
  <si>
    <r>
      <rPr>
        <b/>
        <sz val="12"/>
        <rFont val="Times New Roman"/>
      </rPr>
      <t xml:space="preserve">плановое значение </t>
    </r>
    <r>
      <rPr>
        <b/>
        <sz val="12"/>
        <rFont val="Times New Roman"/>
      </rPr>
      <t xml:space="preserve">i-ro </t>
    </r>
    <r>
      <rPr>
        <b/>
        <sz val="12"/>
        <rFont val="Times New Roman"/>
      </rPr>
      <t>показателя уровня надежности оказываемых услуг,</t>
    </r>
  </si>
  <si>
    <r>
      <rPr>
        <b/>
        <sz val="12"/>
        <rFont val="Times New Roman"/>
      </rPr>
      <t>рассчитанное для первого расчетного периода регулирования в долгосрочном</t>
    </r>
  </si>
  <si>
    <r>
      <rPr>
        <b/>
        <sz val="12"/>
        <rFont val="Times New Roman"/>
      </rPr>
      <t xml:space="preserve">периоде регулирования в соответствии с пунктом 4.2.2 (Я™), меньше значения </t>
    </r>
    <r>
      <rPr>
        <b/>
        <sz val="12"/>
        <rFont val="Times New Roman"/>
      </rPr>
      <t>i-</t>
    </r>
  </si>
  <si>
    <r>
      <rPr>
        <sz val="14"/>
        <rFont val="Times New Roman"/>
      </rPr>
      <t xml:space="preserve">го показателя уровня надежности оказываемых услуг для </t>
    </r>
    <r>
      <rPr>
        <sz val="14"/>
        <rFont val="Times New Roman"/>
      </rPr>
      <t>m</t>
    </r>
    <r>
      <rPr>
        <sz val="14"/>
        <rFont val="Times New Roman"/>
      </rPr>
      <t>-й группы</t>
    </r>
  </si>
  <si>
    <r>
      <rPr>
        <sz val="14"/>
        <rFont val="Times New Roman"/>
      </rPr>
      <t>территориальных сетевых организаций, к которой относится данная</t>
    </r>
  </si>
  <si>
    <r>
      <rPr>
        <sz val="14"/>
        <rFont val="Times New Roman"/>
      </rPr>
      <t>территориальная сетевая организация (С".);</t>
    </r>
  </si>
  <si>
    <r>
      <rPr>
        <sz val="14"/>
        <rFont val="Times New Roman"/>
      </rPr>
      <t>значение темпа улучшения показателей уровня надежности оказываемых</t>
    </r>
  </si>
  <si>
    <r>
      <rPr>
        <sz val="14"/>
        <rFont val="Times New Roman"/>
      </rPr>
      <t>услуг (</t>
    </r>
    <r>
      <rPr>
        <i/>
        <sz val="13"/>
        <rFont val="Times New Roman"/>
      </rPr>
      <t>г</t>
    </r>
    <r>
      <rPr>
        <vertAlign val="subscript"/>
        <sz val="14"/>
        <rFont val="Times New Roman"/>
      </rPr>
      <t>т</t>
    </r>
    <r>
      <rPr>
        <sz val="14"/>
        <rFont val="Times New Roman"/>
      </rPr>
      <t>), рассчитанное по формуле (17), меньше 0,015.</t>
    </r>
  </si>
  <si>
    <r>
      <rPr>
        <sz val="14"/>
        <rFont val="Times New Roman"/>
      </rPr>
      <t xml:space="preserve">приравнивается к коэффициенту максимальной динамики улучшения </t>
    </r>
    <r>
      <rPr>
        <i/>
        <sz val="13"/>
        <rFont val="Times New Roman"/>
      </rPr>
      <t>R</t>
    </r>
    <r>
      <rPr>
        <i/>
        <vertAlign val="subscript"/>
        <sz val="13"/>
        <rFont val="Times New Roman"/>
      </rPr>
      <t>mi</t>
    </r>
    <r>
      <rPr>
        <i/>
        <sz val="13"/>
        <rFont val="Times New Roman"/>
      </rPr>
      <t>,</t>
    </r>
    <r>
      <rPr>
        <sz val="14"/>
        <rFont val="Times New Roman"/>
      </rPr>
      <t xml:space="preserve"> </t>
    </r>
    <r>
      <rPr>
        <sz val="14"/>
        <rFont val="Times New Roman"/>
      </rPr>
      <t>в</t>
    </r>
  </si>
  <si>
    <r>
      <rPr>
        <sz val="14"/>
        <rFont val="Times New Roman"/>
      </rPr>
      <t>случае когда значение, рассчитанное по формуле (17), превышает значение</t>
    </r>
  </si>
  <si>
    <r>
      <rPr>
        <sz val="14"/>
        <rFont val="Times New Roman"/>
      </rPr>
      <t xml:space="preserve">коэффициента </t>
    </r>
    <r>
      <rPr>
        <sz val="14"/>
        <rFont val="Times New Roman"/>
      </rPr>
      <t>R,</t>
    </r>
    <r>
      <rPr>
        <vertAlign val="subscript"/>
        <sz val="14"/>
        <rFont val="Times New Roman"/>
      </rPr>
      <t>n (</t>
    </r>
    <r>
      <rPr>
        <sz val="14"/>
        <rFont val="Times New Roman"/>
      </rPr>
      <t xml:space="preserve">, </t>
    </r>
    <r>
      <rPr>
        <sz val="14"/>
        <rFont val="Times New Roman"/>
      </rPr>
      <t>если предложение территориальной сетевой организации по</t>
    </r>
  </si>
  <si>
    <r>
      <rPr>
        <sz val="14"/>
        <rFont val="Times New Roman"/>
      </rPr>
      <t>более высокому значению темпа улучшения показателей и по соответствующим</t>
    </r>
  </si>
  <si>
    <r>
      <rPr>
        <sz val="14"/>
        <rFont val="Times New Roman"/>
      </rPr>
      <t>плановым значениям (предоставленным в соответствии с пунктом 4.2.6</t>
    </r>
  </si>
  <si>
    <r>
      <rPr>
        <sz val="14"/>
        <rFont val="Times New Roman"/>
      </rPr>
      <t>настоящих Методических указаний), не было согласовано с органом</t>
    </r>
  </si>
  <si>
    <r>
      <rPr>
        <sz val="14"/>
        <rFont val="Times New Roman"/>
      </rPr>
      <t>исполнительной власти субъекта Российской Федерации в области</t>
    </r>
  </si>
  <si>
    <r>
      <rPr>
        <sz val="14"/>
        <rFont val="Times New Roman"/>
      </rPr>
      <t>государственного регулирования тарифов, в том числе за счет выполнения</t>
    </r>
  </si>
  <si>
    <r>
      <rPr>
        <sz val="14"/>
        <rFont val="Times New Roman"/>
      </rPr>
      <t>инвестиционной программы такой организации.</t>
    </r>
  </si>
  <si>
    <r>
      <rPr>
        <sz val="14"/>
        <rFont val="Times New Roman"/>
      </rPr>
      <t xml:space="preserve">Значение коэффициента </t>
    </r>
    <r>
      <rPr>
        <sz val="14"/>
        <rFont val="Times New Roman"/>
      </rPr>
      <t>R</t>
    </r>
    <r>
      <rPr>
        <vertAlign val="subscript"/>
        <sz val="14"/>
        <rFont val="Times New Roman"/>
      </rPr>
      <t>m;</t>
    </r>
    <r>
      <rPr>
        <sz val="14"/>
        <rFont val="Times New Roman"/>
      </rPr>
      <t xml:space="preserve"> </t>
    </r>
    <r>
      <rPr>
        <sz val="14"/>
        <rFont val="Times New Roman"/>
      </rPr>
      <t>определяется уполномоченным федеральным</t>
    </r>
  </si>
  <si>
    <r>
      <rPr>
        <sz val="14"/>
        <rFont val="Times New Roman"/>
      </rPr>
      <t>органом исполнительной    власти    Российской    Федерации в сфере</t>
    </r>
  </si>
  <si>
    <r>
      <rPr>
        <sz val="14"/>
        <rFont val="Times New Roman"/>
      </rPr>
      <t>электроэнергетики в соответствии с требованиями нормативных правовых актов</t>
    </r>
  </si>
  <si>
    <r>
      <rPr>
        <sz val="14"/>
        <rFont val="Times New Roman"/>
      </rPr>
      <t>Российской Федерации.</t>
    </r>
  </si>
  <si>
    <r>
      <rPr>
        <sz val="14"/>
        <rFont val="Times New Roman"/>
      </rPr>
      <t xml:space="preserve">4.2.5. Значения </t>
    </r>
    <r>
      <rPr>
        <sz val="14"/>
        <rFont val="Times New Roman"/>
      </rPr>
      <t xml:space="preserve">i-ro </t>
    </r>
    <r>
      <rPr>
        <sz val="14"/>
        <rFont val="Times New Roman"/>
      </rPr>
      <t>показателя уровня надежности оказываемых услуг из</t>
    </r>
  </si>
  <si>
    <r>
      <rPr>
        <sz val="14"/>
        <rFont val="Times New Roman"/>
      </rPr>
      <t xml:space="preserve">числа показателей, определенных по формулам (2), (3), для </t>
    </r>
    <r>
      <rPr>
        <sz val="14"/>
        <rFont val="Times New Roman"/>
      </rPr>
      <t>m</t>
    </r>
    <r>
      <rPr>
        <sz val="14"/>
        <rFont val="Times New Roman"/>
      </rPr>
      <t>-й группы</t>
    </r>
  </si>
  <si>
    <r>
      <rPr>
        <sz val="14"/>
        <rFont val="Times New Roman"/>
      </rPr>
      <t>территориальных сетевых организаций на год (п), соответствующий первому</t>
    </r>
  </si>
  <si>
    <r>
      <rPr>
        <sz val="14"/>
        <rFont val="Times New Roman"/>
      </rPr>
      <t>расчетному периоду регулирования долгосрочного периода территориальной</t>
    </r>
  </si>
  <si>
    <r>
      <rPr>
        <sz val="14"/>
        <rFont val="Times New Roman"/>
      </rPr>
      <t>сетевой организации, определяются по формуле:</t>
    </r>
  </si>
  <si>
    <r>
      <rPr>
        <sz val="12"/>
        <rFont val="Times New Roman"/>
      </rPr>
      <t>38</t>
    </r>
  </si>
  <si>
    <r>
      <rPr>
        <vertAlign val="superscript"/>
        <sz val="14"/>
        <rFont val="Times New Roman"/>
      </rPr>
      <t>c</t>
    </r>
    <r>
      <rPr>
        <sz val="14"/>
        <rFont val="Times New Roman"/>
      </rPr>
      <t xml:space="preserve">»j </t>
    </r>
    <r>
      <rPr>
        <sz val="14"/>
        <rFont val="Times New Roman"/>
      </rPr>
      <t>=</t>
    </r>
    <r>
      <rPr>
        <vertAlign val="superscript"/>
        <sz val="14"/>
        <rFont val="Times New Roman"/>
      </rPr>
      <t>с</t>
    </r>
    <r>
      <rPr>
        <sz val="14"/>
        <rFont val="Times New Roman"/>
      </rPr>
      <t>*^х(1-р)"'"', (18)</t>
    </r>
  </si>
  <si>
    <r>
      <rPr>
        <i/>
        <sz val="13"/>
        <rFont val="Times New Roman"/>
      </rPr>
      <t>C</t>
    </r>
    <r>
      <rPr>
        <i/>
        <vertAlign val="superscript"/>
        <sz val="13"/>
        <rFont val="Times New Roman"/>
      </rPr>
      <t>n</t>
    </r>
    <r>
      <rPr>
        <i/>
        <vertAlign val="subscript"/>
        <sz val="13"/>
        <rFont val="Times New Roman"/>
      </rPr>
      <t>mi</t>
    </r>
    <r>
      <rPr>
        <i/>
        <sz val="13"/>
        <rFont val="Times New Roman"/>
      </rPr>
      <t>-</t>
    </r>
    <r>
      <rPr>
        <sz val="14"/>
        <rFont val="Times New Roman"/>
      </rPr>
      <t xml:space="preserve"> </t>
    </r>
    <r>
      <rPr>
        <sz val="14"/>
        <rFont val="Times New Roman"/>
      </rPr>
      <t xml:space="preserve">значение </t>
    </r>
    <r>
      <rPr>
        <sz val="14"/>
        <rFont val="Times New Roman"/>
      </rPr>
      <t xml:space="preserve">i-ro </t>
    </r>
    <r>
      <rPr>
        <sz val="14"/>
        <rFont val="Times New Roman"/>
      </rPr>
      <t xml:space="preserve">показателя для </t>
    </r>
    <r>
      <rPr>
        <sz val="14"/>
        <rFont val="Times New Roman"/>
      </rPr>
      <t>m</t>
    </r>
    <r>
      <rPr>
        <sz val="14"/>
        <rFont val="Times New Roman"/>
      </rPr>
      <t>-й группы территориальных сетевых</t>
    </r>
  </si>
  <si>
    <r>
      <rPr>
        <sz val="14"/>
        <rFont val="Times New Roman"/>
      </rPr>
      <t>организаций, рассчитанное на год п;</t>
    </r>
  </si>
  <si>
    <r>
      <rPr>
        <i/>
        <sz val="13"/>
        <rFont val="Times New Roman"/>
      </rPr>
      <t>С</t>
    </r>
    <r>
      <rPr>
        <i/>
        <vertAlign val="subscript"/>
        <sz val="13"/>
        <rFont val="Times New Roman"/>
      </rPr>
      <t>т</t>
    </r>
    <r>
      <rPr>
        <i/>
        <sz val="13"/>
        <rFont val="Times New Roman"/>
      </rPr>
      <t>is</t>
    </r>
    <r>
      <rPr>
        <sz val="14"/>
        <rFont val="Times New Roman"/>
      </rPr>
      <t xml:space="preserve"> </t>
    </r>
    <r>
      <rPr>
        <sz val="14"/>
        <rFont val="Times New Roman"/>
      </rPr>
      <t xml:space="preserve">— базовое значение </t>
    </r>
    <r>
      <rPr>
        <sz val="14"/>
        <rFont val="Times New Roman"/>
      </rPr>
      <t xml:space="preserve">i-ro </t>
    </r>
    <r>
      <rPr>
        <sz val="14"/>
        <rFont val="Times New Roman"/>
      </rPr>
      <t xml:space="preserve">показателя для </t>
    </r>
    <r>
      <rPr>
        <sz val="14"/>
        <rFont val="Times New Roman"/>
      </rPr>
      <t>m</t>
    </r>
    <r>
      <rPr>
        <sz val="14"/>
        <rFont val="Times New Roman"/>
      </rPr>
      <t>-й группы территориальных</t>
    </r>
  </si>
  <si>
    <r>
      <rPr>
        <sz val="14"/>
        <rFont val="Times New Roman"/>
      </rPr>
      <t>сетевых организаций;</t>
    </r>
  </si>
  <si>
    <r>
      <rPr>
        <sz val="14"/>
        <rFont val="Times New Roman"/>
      </rPr>
      <t xml:space="preserve">п - год, на который рассчитывается значение </t>
    </r>
    <r>
      <rPr>
        <sz val="14"/>
        <rFont val="Times New Roman"/>
      </rPr>
      <t xml:space="preserve">i-ro </t>
    </r>
    <r>
      <rPr>
        <sz val="14"/>
        <rFont val="Times New Roman"/>
      </rPr>
      <t xml:space="preserve">показателя для </t>
    </r>
    <r>
      <rPr>
        <sz val="14"/>
        <rFont val="Times New Roman"/>
      </rPr>
      <t>m</t>
    </r>
    <r>
      <rPr>
        <sz val="14"/>
        <rFont val="Times New Roman"/>
      </rPr>
      <t>-й группы</t>
    </r>
  </si>
  <si>
    <r>
      <rPr>
        <sz val="14"/>
        <rFont val="Times New Roman"/>
      </rPr>
      <t>территориальных сетевых организаций, соответствующий первому расчетному</t>
    </r>
  </si>
  <si>
    <r>
      <rPr>
        <sz val="14"/>
        <rFont val="Times New Roman"/>
      </rPr>
      <t>периоду регулирования долгосрочного периода территориальной сетевой</t>
    </r>
  </si>
  <si>
    <r>
      <rPr>
        <sz val="14"/>
        <rFont val="Times New Roman"/>
      </rPr>
      <t xml:space="preserve">Пб - год, в котором устанавливается базовое значение </t>
    </r>
    <r>
      <rPr>
        <sz val="14"/>
        <rFont val="Times New Roman"/>
      </rPr>
      <t xml:space="preserve">i-ro </t>
    </r>
    <r>
      <rPr>
        <sz val="14"/>
        <rFont val="Times New Roman"/>
      </rPr>
      <t>показателя для ш-й</t>
    </r>
  </si>
  <si>
    <r>
      <rPr>
        <sz val="14"/>
        <rFont val="Times New Roman"/>
      </rPr>
      <t>группы территориальных сетевых организаций;</t>
    </r>
  </si>
  <si>
    <r>
      <rPr>
        <sz val="14"/>
        <rFont val="Times New Roman"/>
      </rPr>
      <t>обязательной динамикой улучшения фактических значений показателей, равный</t>
    </r>
  </si>
  <si>
    <r>
      <rPr>
        <sz val="14"/>
        <rFont val="Times New Roman"/>
      </rPr>
      <t>0,015 (р = 0,015).</t>
    </r>
  </si>
  <si>
    <r>
      <rPr>
        <sz val="14"/>
        <rFont val="Times New Roman"/>
      </rPr>
      <t>4.2.6. Территориальные сетевые организации направляют предложения по</t>
    </r>
  </si>
  <si>
    <r>
      <rPr>
        <sz val="14"/>
        <rFont val="Times New Roman"/>
      </rPr>
      <t>плановым значениям показателей надежности и качества услуг на каждый</t>
    </r>
  </si>
  <si>
    <r>
      <rPr>
        <sz val="14"/>
        <rFont val="Times New Roman"/>
      </rPr>
      <t>расчетный период регулирования в пределах долгосрочного периода</t>
    </r>
  </si>
  <si>
    <r>
      <rPr>
        <sz val="14"/>
        <rFont val="Times New Roman"/>
      </rPr>
      <t>регулирования по форме 1.6 приложения № 1 настоящим Методическим</t>
    </r>
  </si>
  <si>
    <r>
      <rPr>
        <sz val="14"/>
        <rFont val="Times New Roman"/>
      </rPr>
      <t>указаниям, а также данные, используемые при расчете фактических значений</t>
    </r>
  </si>
  <si>
    <r>
      <rPr>
        <sz val="14"/>
        <rFont val="Times New Roman"/>
      </rPr>
      <t>показателей надежности и при расчете индикативных показателей уровня</t>
    </r>
  </si>
  <si>
    <r>
      <rPr>
        <sz val="14"/>
        <rFont val="Times New Roman"/>
      </rPr>
      <t>надежности, в соответствии с формой 8.1 и 8.3 приложения № 8 к настоящим</t>
    </r>
  </si>
  <si>
    <r>
      <rPr>
        <sz val="14"/>
        <rFont val="Times New Roman"/>
      </rPr>
      <t>Методическим указаниям с приложением обосновывающих материалов.</t>
    </r>
  </si>
  <si>
    <r>
      <rPr>
        <sz val="12"/>
        <rFont val="Times New Roman"/>
      </rPr>
      <t>39</t>
    </r>
  </si>
  <si>
    <r>
      <rPr>
        <sz val="14"/>
        <rFont val="Times New Roman"/>
      </rPr>
      <t>4.2.7.    Плановое значение показателя уровня надежности оказываемых услуг</t>
    </r>
  </si>
  <si>
    <r>
      <rPr>
        <sz val="14"/>
        <rFont val="Times New Roman"/>
      </rPr>
      <t>считается достигнутым территориальной сетевой организацией по результатам</t>
    </r>
  </si>
  <si>
    <r>
      <rPr>
        <sz val="14"/>
        <rFont val="Times New Roman"/>
      </rPr>
      <t>расчетного периода регулирования, если фактическое значение показателя за</t>
    </r>
  </si>
  <si>
    <r>
      <rPr>
        <sz val="14"/>
        <rFont val="Times New Roman"/>
      </rPr>
      <t>соответствующий расчетный период регулирования соответствует плановому</t>
    </r>
  </si>
  <si>
    <r>
      <rPr>
        <sz val="14"/>
        <rFont val="Times New Roman"/>
      </rPr>
      <t>значению этого показателя с коэффициентами (1 + К</t>
    </r>
    <r>
      <rPr>
        <vertAlign val="subscript"/>
        <sz val="14"/>
        <rFont val="Times New Roman"/>
      </rPr>
      <t>т</t>
    </r>
    <r>
      <rPr>
        <sz val="14"/>
        <rFont val="Times New Roman"/>
      </rPr>
      <t>) и (1 - К1</t>
    </r>
    <r>
      <rPr>
        <vertAlign val="subscript"/>
        <sz val="14"/>
        <rFont val="Times New Roman"/>
      </rPr>
      <t>т</t>
    </r>
    <r>
      <rPr>
        <sz val="14"/>
        <rFont val="Times New Roman"/>
      </rPr>
      <t>):</t>
    </r>
  </si>
  <si>
    <r>
      <rPr>
        <sz val="14"/>
        <rFont val="Times New Roman"/>
      </rPr>
      <t>Щзаки X (1 - К1</t>
    </r>
    <r>
      <rPr>
        <vertAlign val="subscript"/>
        <sz val="14"/>
        <rFont val="Times New Roman"/>
      </rPr>
      <t>т</t>
    </r>
    <r>
      <rPr>
        <sz val="14"/>
        <rFont val="Times New Roman"/>
      </rPr>
      <t xml:space="preserve">) &lt; П </t>
    </r>
    <r>
      <rPr>
        <vertAlign val="subscript"/>
        <sz val="14"/>
        <rFont val="Times New Roman"/>
      </rPr>
      <t>tsaidi</t>
    </r>
    <r>
      <rPr>
        <sz val="14"/>
        <rFont val="Times New Roman"/>
      </rPr>
      <t xml:space="preserve"> </t>
    </r>
    <r>
      <rPr>
        <sz val="14"/>
        <rFont val="Times New Roman"/>
      </rPr>
      <t xml:space="preserve">&lt; </t>
    </r>
    <r>
      <rPr>
        <sz val="14"/>
        <rFont val="Times New Roman"/>
      </rPr>
      <t>n</t>
    </r>
    <r>
      <rPr>
        <vertAlign val="superscript"/>
        <sz val="14"/>
        <rFont val="Times New Roman"/>
      </rPr>
      <t>nJI</t>
    </r>
    <r>
      <rPr>
        <vertAlign val="subscript"/>
        <sz val="14"/>
        <rFont val="Times New Roman"/>
      </rPr>
      <t>tsaidi</t>
    </r>
    <r>
      <rPr>
        <sz val="14"/>
        <rFont val="Times New Roman"/>
      </rPr>
      <t xml:space="preserve">X </t>
    </r>
    <r>
      <rPr>
        <sz val="14"/>
        <rFont val="Times New Roman"/>
      </rPr>
      <t>(1 + К</t>
    </r>
    <r>
      <rPr>
        <vertAlign val="subscript"/>
        <sz val="14"/>
        <rFont val="Times New Roman"/>
      </rPr>
      <t>т</t>
    </r>
    <r>
      <rPr>
        <sz val="14"/>
        <rFont val="Times New Roman"/>
      </rPr>
      <t>),</t>
    </r>
  </si>
  <si>
    <r>
      <rPr>
        <sz val="14"/>
        <rFont val="Times New Roman"/>
      </rPr>
      <t>П</t>
    </r>
    <r>
      <rPr>
        <vertAlign val="superscript"/>
        <sz val="14"/>
        <rFont val="Times New Roman"/>
      </rPr>
      <t>ПЛ</t>
    </r>
    <r>
      <rPr>
        <sz val="7"/>
        <rFont val="Times New Roman"/>
      </rPr>
      <t>1</t>
    </r>
    <r>
      <rPr>
        <sz val="14"/>
        <rFont val="Times New Roman"/>
      </rPr>
      <t>,</t>
    </r>
    <r>
      <rPr>
        <vertAlign val="subscript"/>
        <sz val="14"/>
        <rFont val="Times New Roman"/>
      </rPr>
      <t>аШ</t>
    </r>
    <r>
      <rPr>
        <sz val="14"/>
        <rFont val="Times New Roman"/>
      </rPr>
      <t>х (1 - К1</t>
    </r>
    <r>
      <rPr>
        <vertAlign val="subscript"/>
        <sz val="14"/>
        <rFont val="Times New Roman"/>
      </rPr>
      <t>т</t>
    </r>
    <r>
      <rPr>
        <sz val="14"/>
        <rFont val="Times New Roman"/>
      </rPr>
      <t xml:space="preserve">) &lt; </t>
    </r>
    <r>
      <rPr>
        <sz val="14"/>
        <rFont val="Times New Roman"/>
      </rPr>
      <t>n</t>
    </r>
    <r>
      <rPr>
        <vertAlign val="subscript"/>
        <sz val="14"/>
        <rFont val="Times New Roman"/>
      </rPr>
      <t>tsaifl</t>
    </r>
    <r>
      <rPr>
        <sz val="14"/>
        <rFont val="Times New Roman"/>
      </rPr>
      <t xml:space="preserve"> </t>
    </r>
    <r>
      <rPr>
        <sz val="14"/>
        <rFont val="Times New Roman"/>
      </rPr>
      <t xml:space="preserve">&lt; </t>
    </r>
    <r>
      <rPr>
        <sz val="14"/>
        <rFont val="Times New Roman"/>
      </rPr>
      <t>n</t>
    </r>
    <r>
      <rPr>
        <vertAlign val="superscript"/>
        <sz val="14"/>
        <rFont val="Times New Roman"/>
      </rPr>
      <t>n</t>
    </r>
    <r>
      <rPr>
        <sz val="14"/>
        <rFont val="Times New Roman"/>
      </rPr>
      <t>\</t>
    </r>
    <r>
      <rPr>
        <vertAlign val="subscript"/>
        <sz val="14"/>
        <rFont val="Times New Roman"/>
      </rPr>
      <t>saifl</t>
    </r>
    <r>
      <rPr>
        <sz val="14"/>
        <rFont val="Times New Roman"/>
      </rPr>
      <t xml:space="preserve">x </t>
    </r>
    <r>
      <rPr>
        <sz val="14"/>
        <rFont val="Times New Roman"/>
      </rPr>
      <t>(1 + к</t>
    </r>
    <r>
      <rPr>
        <vertAlign val="subscript"/>
        <sz val="14"/>
        <rFont val="Times New Roman"/>
      </rPr>
      <t>т</t>
    </r>
    <r>
      <rPr>
        <sz val="14"/>
        <rFont val="Times New Roman"/>
      </rPr>
      <t>),</t>
    </r>
  </si>
  <si>
    <r>
      <rPr>
        <sz val="14"/>
        <rFont val="Times New Roman"/>
      </rPr>
      <t>где П</t>
    </r>
    <r>
      <rPr>
        <vertAlign val="subscript"/>
        <sz val="14"/>
        <rFont val="Times New Roman"/>
      </rPr>
      <t>{</t>
    </r>
    <r>
      <rPr>
        <sz val="14"/>
        <rFont val="Times New Roman"/>
      </rPr>
      <t xml:space="preserve"> </t>
    </r>
    <r>
      <rPr>
        <sz val="14"/>
        <rFont val="Times New Roman"/>
      </rPr>
      <t>s</t>
    </r>
    <r>
      <rPr>
        <vertAlign val="subscript"/>
        <sz val="14"/>
        <rFont val="Times New Roman"/>
      </rPr>
      <t>a</t>
    </r>
    <r>
      <rPr>
        <sz val="14"/>
        <rFont val="Times New Roman"/>
      </rPr>
      <t>i</t>
    </r>
    <r>
      <rPr>
        <vertAlign val="subscript"/>
        <sz val="14"/>
        <rFont val="Times New Roman"/>
      </rPr>
      <t>d</t>
    </r>
    <r>
      <rPr>
        <sz val="14"/>
        <rFont val="Times New Roman"/>
      </rPr>
      <t xml:space="preserve">i, </t>
    </r>
    <r>
      <rPr>
        <sz val="14"/>
        <rFont val="Times New Roman"/>
      </rPr>
      <t>П</t>
    </r>
    <r>
      <rPr>
        <vertAlign val="subscript"/>
        <sz val="14"/>
        <rFont val="Times New Roman"/>
      </rPr>
      <t>18а</t>
    </r>
    <r>
      <rPr>
        <sz val="14"/>
        <rFont val="Times New Roman"/>
      </rPr>
      <t>;</t>
    </r>
    <r>
      <rPr>
        <vertAlign val="subscript"/>
        <sz val="14"/>
        <rFont val="Times New Roman"/>
      </rPr>
      <t>й</t>
    </r>
    <r>
      <rPr>
        <sz val="14"/>
        <rFont val="Times New Roman"/>
      </rPr>
      <t xml:space="preserve"> - фактические значения соответствующих показателей за</t>
    </r>
  </si>
  <si>
    <r>
      <rPr>
        <sz val="14"/>
        <rFont val="Times New Roman"/>
      </rPr>
      <t>где К</t>
    </r>
    <r>
      <rPr>
        <vertAlign val="subscript"/>
        <sz val="14"/>
        <rFont val="Times New Roman"/>
      </rPr>
      <t>т</t>
    </r>
    <r>
      <rPr>
        <sz val="14"/>
        <rFont val="Times New Roman"/>
      </rPr>
      <t>, К1</t>
    </r>
    <r>
      <rPr>
        <vertAlign val="subscript"/>
        <sz val="14"/>
        <rFont val="Times New Roman"/>
      </rPr>
      <t>т</t>
    </r>
    <r>
      <rPr>
        <sz val="14"/>
        <rFont val="Times New Roman"/>
      </rPr>
      <t xml:space="preserve"> - коэффициенты допустимого отклонения фактических значений</t>
    </r>
  </si>
  <si>
    <r>
      <rPr>
        <sz val="14"/>
        <rFont val="Times New Roman"/>
      </rPr>
      <t xml:space="preserve">показателей надежности от плановых для </t>
    </r>
    <r>
      <rPr>
        <sz val="14"/>
        <rFont val="Times New Roman"/>
      </rPr>
      <t>m</t>
    </r>
    <r>
      <rPr>
        <sz val="14"/>
        <rFont val="Times New Roman"/>
      </rPr>
      <t>-й группы территориальных сетевых</t>
    </r>
  </si>
  <si>
    <r>
      <rPr>
        <sz val="14"/>
        <rFont val="Times New Roman"/>
      </rPr>
      <t>организаций установленные уполномоченным федеральным органом</t>
    </r>
  </si>
  <si>
    <r>
      <rPr>
        <sz val="14"/>
        <rFont val="Times New Roman"/>
      </rPr>
      <t>исполнительной власти Российской Федерации в сфере электроэнергетики в</t>
    </r>
  </si>
  <si>
    <r>
      <rPr>
        <sz val="14"/>
        <rFont val="Times New Roman"/>
      </rPr>
      <t>соответствии с требованиями нормативных правовых актов Российской</t>
    </r>
  </si>
  <si>
    <r>
      <rPr>
        <sz val="14"/>
        <rFont val="Times New Roman"/>
      </rPr>
      <t>Федерации.</t>
    </r>
  </si>
  <si>
    <r>
      <rPr>
        <sz val="14"/>
        <rFont val="Times New Roman"/>
      </rPr>
      <t>4.2.8.    Плановое значение показателя уровня надежности оказываемых услуг</t>
    </r>
  </si>
  <si>
    <r>
      <rPr>
        <sz val="14"/>
        <rFont val="Times New Roman"/>
      </rPr>
      <t>считается достигнутым территориальной сетевой организацией со значительным</t>
    </r>
  </si>
  <si>
    <r>
      <rPr>
        <sz val="14"/>
        <rFont val="Times New Roman"/>
      </rPr>
      <t>улучшением, если фактическое значение показателя за соответствующий</t>
    </r>
  </si>
  <si>
    <r>
      <rPr>
        <sz val="14"/>
        <rFont val="Times New Roman"/>
      </rPr>
      <t>расчетный период регулирования не превышает плановое значение этого</t>
    </r>
  </si>
  <si>
    <r>
      <rPr>
        <sz val="14"/>
        <rFont val="Times New Roman"/>
      </rPr>
      <t>показателя с коэффициентом 1 - К1</t>
    </r>
    <r>
      <rPr>
        <vertAlign val="subscript"/>
        <sz val="14"/>
        <rFont val="Times New Roman"/>
      </rPr>
      <t>т</t>
    </r>
    <r>
      <rPr>
        <sz val="14"/>
        <rFont val="Times New Roman"/>
      </rPr>
      <t>, кроме случаев, когда плановое и</t>
    </r>
  </si>
  <si>
    <r>
      <rPr>
        <sz val="14"/>
        <rFont val="Times New Roman"/>
      </rPr>
      <t>фактическое значения показателя равны нулю (при таких значениях плановый</t>
    </r>
  </si>
  <si>
    <r>
      <rPr>
        <sz val="14"/>
        <rFont val="Times New Roman"/>
      </rPr>
      <t xml:space="preserve">П </t>
    </r>
    <r>
      <rPr>
        <sz val="14"/>
        <rFont val="Times New Roman"/>
      </rPr>
      <t xml:space="preserve">t.saidi </t>
    </r>
    <r>
      <rPr>
        <sz val="14"/>
        <rFont val="Times New Roman"/>
      </rPr>
      <t xml:space="preserve">&lt; </t>
    </r>
    <r>
      <rPr>
        <sz val="14"/>
        <rFont val="Times New Roman"/>
      </rPr>
      <t>n</t>
    </r>
    <r>
      <rPr>
        <vertAlign val="superscript"/>
        <sz val="14"/>
        <rFont val="Times New Roman"/>
      </rPr>
      <t>nJI</t>
    </r>
    <r>
      <rPr>
        <vertAlign val="subscript"/>
        <sz val="14"/>
        <rFont val="Times New Roman"/>
      </rPr>
      <t>t</t>
    </r>
    <r>
      <rPr>
        <sz val="14"/>
        <rFont val="Times New Roman"/>
      </rPr>
      <t>.</t>
    </r>
    <r>
      <rPr>
        <vertAlign val="subscript"/>
        <sz val="14"/>
        <rFont val="Times New Roman"/>
      </rPr>
      <t>sa</t>
    </r>
    <r>
      <rPr>
        <sz val="14"/>
        <rFont val="Times New Roman"/>
      </rPr>
      <t>i</t>
    </r>
    <r>
      <rPr>
        <vertAlign val="subscript"/>
        <sz val="14"/>
        <rFont val="Times New Roman"/>
      </rPr>
      <t>d</t>
    </r>
    <r>
      <rPr>
        <sz val="14"/>
        <rFont val="Times New Roman"/>
      </rPr>
      <t xml:space="preserve">i </t>
    </r>
    <r>
      <rPr>
        <sz val="14"/>
        <rFont val="Times New Roman"/>
      </rPr>
      <t xml:space="preserve">X (1 - </t>
    </r>
    <r>
      <rPr>
        <sz val="14"/>
        <rFont val="Times New Roman"/>
      </rPr>
      <t>Kl</t>
    </r>
    <r>
      <rPr>
        <vertAlign val="subscript"/>
        <sz val="14"/>
        <rFont val="Times New Roman"/>
      </rPr>
      <t>m</t>
    </r>
    <r>
      <rPr>
        <sz val="14"/>
        <rFont val="Times New Roman"/>
      </rPr>
      <t>),</t>
    </r>
  </si>
  <si>
    <r>
      <rPr>
        <sz val="14"/>
        <rFont val="Times New Roman"/>
      </rPr>
      <t>П</t>
    </r>
    <r>
      <rPr>
        <sz val="14"/>
        <rFont val="Times New Roman"/>
      </rPr>
      <t xml:space="preserve">t.saifi </t>
    </r>
    <r>
      <rPr>
        <sz val="14"/>
        <rFont val="Times New Roman"/>
      </rPr>
      <t>— П</t>
    </r>
    <r>
      <rPr>
        <vertAlign val="superscript"/>
        <sz val="7"/>
        <rFont val="Times New Roman"/>
      </rPr>
      <t>ПЛ</t>
    </r>
    <r>
      <rPr>
        <sz val="7"/>
        <rFont val="Times New Roman"/>
      </rPr>
      <t>1</t>
    </r>
    <r>
      <rPr>
        <sz val="14"/>
        <rFont val="Times New Roman"/>
      </rPr>
      <t xml:space="preserve"> </t>
    </r>
    <r>
      <rPr>
        <vertAlign val="subscript"/>
        <sz val="14"/>
        <rFont val="Times New Roman"/>
      </rPr>
      <t>sa</t>
    </r>
    <r>
      <rPr>
        <sz val="14"/>
        <rFont val="Times New Roman"/>
      </rPr>
      <t>ifi X (1 -Kl</t>
    </r>
    <r>
      <rPr>
        <vertAlign val="subscript"/>
        <sz val="14"/>
        <rFont val="Times New Roman"/>
      </rPr>
      <t>m</t>
    </r>
    <r>
      <rPr>
        <sz val="14"/>
        <rFont val="Times New Roman"/>
      </rPr>
      <t>),</t>
    </r>
  </si>
  <si>
    <r>
      <rPr>
        <sz val="12"/>
        <rFont val="Times New Roman"/>
      </rPr>
      <t>40</t>
    </r>
  </si>
  <si>
    <r>
      <rPr>
        <sz val="14"/>
        <rFont val="Times New Roman"/>
      </rPr>
      <t xml:space="preserve">где </t>
    </r>
    <r>
      <rPr>
        <sz val="14"/>
        <rFont val="Times New Roman"/>
      </rPr>
      <t>ITtsaidi, n</t>
    </r>
    <r>
      <rPr>
        <vertAlign val="subscript"/>
        <sz val="14"/>
        <rFont val="Times New Roman"/>
      </rPr>
      <t>t</t>
    </r>
    <r>
      <rPr>
        <sz val="14"/>
        <rFont val="Times New Roman"/>
      </rPr>
      <t>.</t>
    </r>
    <r>
      <rPr>
        <vertAlign val="subscript"/>
        <sz val="14"/>
        <rFont val="Times New Roman"/>
      </rPr>
      <t>sa</t>
    </r>
    <r>
      <rPr>
        <sz val="14"/>
        <rFont val="Times New Roman"/>
      </rPr>
      <t xml:space="preserve">ifi - </t>
    </r>
    <r>
      <rPr>
        <sz val="14"/>
        <rFont val="Times New Roman"/>
      </rPr>
      <t>фактические значения соответствующих показателей за</t>
    </r>
  </si>
  <si>
    <r>
      <rPr>
        <sz val="14"/>
        <rFont val="Times New Roman"/>
      </rPr>
      <t>4.3. Если темп улучшения значений целевых показателей для целей</t>
    </r>
  </si>
  <si>
    <r>
      <rPr>
        <sz val="14"/>
        <rFont val="Times New Roman"/>
      </rPr>
      <t>формирования инвестиционной программы сетевой организации превышает темп</t>
    </r>
  </si>
  <si>
    <r>
      <rPr>
        <sz val="14"/>
        <rFont val="Times New Roman"/>
      </rPr>
      <t>улучшения по результатам сравнительного анализа, по предложению сетевой</t>
    </r>
  </si>
  <si>
    <r>
      <rPr>
        <sz val="14"/>
        <rFont val="Times New Roman"/>
      </rPr>
      <t>организации с органом исполнительной власти субъекта Российской Федерации</t>
    </r>
  </si>
  <si>
    <r>
      <rPr>
        <sz val="14"/>
        <rFont val="Times New Roman"/>
      </rPr>
      <t>может быть согласовано более высокое значение темпа улучшения по</t>
    </r>
  </si>
  <si>
    <r>
      <rPr>
        <sz val="14"/>
        <rFont val="Times New Roman"/>
      </rPr>
      <t>результатам сравнительного анализа за счет выполнения инвестиционной</t>
    </r>
  </si>
  <si>
    <r>
      <rPr>
        <sz val="14"/>
        <rFont val="Times New Roman"/>
      </rPr>
      <t>программы такой организации.</t>
    </r>
  </si>
  <si>
    <r>
      <rPr>
        <sz val="14"/>
        <rFont val="Times New Roman"/>
      </rPr>
      <t>5. Порядок расчета обобщенного показателя уровня надежности</t>
    </r>
  </si>
  <si>
    <r>
      <rPr>
        <sz val="14"/>
        <rFont val="Times New Roman"/>
      </rPr>
      <t>и качества оказываемых услуг</t>
    </r>
  </si>
  <si>
    <r>
      <rPr>
        <sz val="14"/>
        <rFont val="Times New Roman"/>
      </rPr>
      <t>5.1.    Обобщенный показатель уровня надежности и качества оказываемых</t>
    </r>
  </si>
  <si>
    <r>
      <rPr>
        <sz val="14"/>
        <rFont val="Times New Roman"/>
      </rPr>
      <t>услуг (К</t>
    </r>
    <r>
      <rPr>
        <vertAlign val="subscript"/>
        <sz val="14"/>
        <rFont val="Times New Roman"/>
      </rPr>
      <t>об</t>
    </r>
    <r>
      <rPr>
        <sz val="14"/>
        <rFont val="Times New Roman"/>
      </rPr>
      <t>) рассчитывается на основании сопоставления фактических значений</t>
    </r>
  </si>
  <si>
    <r>
      <rPr>
        <sz val="14"/>
        <rFont val="Times New Roman"/>
      </rPr>
      <t>показателей надежности и качества услуг с их плановыми значениями и</t>
    </r>
  </si>
  <si>
    <r>
      <rPr>
        <sz val="14"/>
        <rFont val="Times New Roman"/>
      </rPr>
      <t>учитывает результаты достижения плановых значений показателей с учетом</t>
    </r>
  </si>
  <si>
    <r>
      <rPr>
        <sz val="14"/>
        <rFont val="Times New Roman"/>
      </rPr>
      <t>соответствующих коэффициентов значимости для данной сетевой организации.</t>
    </r>
  </si>
  <si>
    <r>
      <rPr>
        <sz val="14"/>
        <rFont val="Times New Roman"/>
      </rPr>
      <t>5.1.1.    Значение обобщенного показателя уровня надежности и качества</t>
    </r>
  </si>
  <si>
    <r>
      <rPr>
        <sz val="14"/>
        <rFont val="Times New Roman"/>
      </rPr>
      <t>оказываемых услуг для организации по управлению единой (национальной)</t>
    </r>
  </si>
  <si>
    <r>
      <rPr>
        <sz val="14"/>
        <rFont val="Times New Roman"/>
      </rPr>
      <t>общероссийской электрической сетью рассчитывается по формуле:</t>
    </r>
  </si>
  <si>
    <r>
      <rPr>
        <sz val="14"/>
        <rFont val="Times New Roman"/>
      </rPr>
      <t>К</t>
    </r>
    <r>
      <rPr>
        <vertAlign val="subscript"/>
        <sz val="14"/>
        <rFont val="Times New Roman"/>
      </rPr>
      <t>об</t>
    </r>
    <r>
      <rPr>
        <sz val="14"/>
        <rFont val="Times New Roman"/>
      </rPr>
      <t>=ахК</t>
    </r>
    <r>
      <rPr>
        <vertAlign val="subscript"/>
        <sz val="14"/>
        <rFont val="Times New Roman"/>
      </rPr>
      <t>над</t>
    </r>
    <r>
      <rPr>
        <sz val="14"/>
        <rFont val="Times New Roman"/>
      </rPr>
      <t>+рхК</t>
    </r>
    <r>
      <rPr>
        <vertAlign val="subscript"/>
        <sz val="14"/>
        <rFont val="Times New Roman"/>
      </rPr>
      <t>кач</t>
    </r>
    <r>
      <rPr>
        <sz val="14"/>
        <rFont val="Times New Roman"/>
      </rPr>
      <t>,(19)</t>
    </r>
  </si>
  <si>
    <r>
      <rPr>
        <b/>
        <sz val="12"/>
        <rFont val="Times New Roman"/>
      </rPr>
      <t>где:</t>
    </r>
  </si>
  <si>
    <r>
      <rPr>
        <b/>
        <sz val="12"/>
        <rFont val="Times New Roman"/>
      </rPr>
      <t>аир- коэффициенты значимости показателей надежности и качества</t>
    </r>
  </si>
  <si>
    <r>
      <rPr>
        <b/>
        <sz val="12"/>
        <rFont val="Times New Roman"/>
      </rPr>
      <t>оказываемых услуг:</t>
    </r>
  </si>
  <si>
    <r>
      <rPr>
        <vertAlign val="superscript"/>
        <sz val="14"/>
        <rFont val="Times New Roman"/>
      </rPr>
      <t>а</t>
    </r>
    <r>
      <rPr>
        <sz val="14"/>
        <rFont val="Times New Roman"/>
      </rPr>
      <t xml:space="preserve"> = 0,75, р = 0,25;</t>
    </r>
  </si>
  <si>
    <r>
      <rPr>
        <b/>
        <sz val="12"/>
        <rFont val="Times New Roman"/>
      </rPr>
      <t>К</t>
    </r>
    <r>
      <rPr>
        <b/>
        <vertAlign val="subscript"/>
        <sz val="12"/>
        <rFont val="Times New Roman"/>
      </rPr>
      <t>над</t>
    </r>
    <r>
      <rPr>
        <b/>
        <sz val="12"/>
        <rFont val="Times New Roman"/>
      </rPr>
      <t xml:space="preserve"> - коэффициент достижения (недостижения, перевыполнения) уровня</t>
    </r>
  </si>
  <si>
    <r>
      <rPr>
        <sz val="12"/>
        <rFont val="Times New Roman"/>
      </rPr>
      <t>41</t>
    </r>
  </si>
  <si>
    <r>
      <rPr>
        <b/>
        <sz val="12"/>
        <rFont val="Times New Roman"/>
      </rPr>
      <t>надежности оказываемых услуг;</t>
    </r>
  </si>
  <si>
    <r>
      <rPr>
        <b/>
        <sz val="12"/>
        <rFont val="Times New Roman"/>
      </rPr>
      <t>К</t>
    </r>
    <r>
      <rPr>
        <b/>
        <vertAlign val="subscript"/>
        <sz val="12"/>
        <rFont val="Times New Roman"/>
      </rPr>
      <t>кач</t>
    </r>
    <r>
      <rPr>
        <b/>
        <sz val="12"/>
        <rFont val="Times New Roman"/>
      </rPr>
      <t xml:space="preserve"> - коэффициент достижения (недостижения, перевыполнения) уровня</t>
    </r>
  </si>
  <si>
    <r>
      <rPr>
        <b/>
        <sz val="12"/>
        <rFont val="Times New Roman"/>
      </rPr>
      <t>качества оказываемых услуг.</t>
    </r>
  </si>
  <si>
    <r>
      <rPr>
        <sz val="14"/>
        <rFont val="Times New Roman"/>
      </rPr>
      <t>5.1.2. Значение обобщенного показателя уровня надежности и качества</t>
    </r>
  </si>
  <si>
    <r>
      <rPr>
        <sz val="14"/>
        <rFont val="Times New Roman"/>
      </rPr>
      <t>оказываемых услуг для территориальных сетевых организаций, долгосрочные</t>
    </r>
  </si>
  <si>
    <r>
      <rPr>
        <sz val="14"/>
        <rFont val="Times New Roman"/>
      </rPr>
      <t>периоды регулирования которых, начались до 2014 года, рассчитывается по</t>
    </r>
  </si>
  <si>
    <r>
      <rPr>
        <vertAlign val="superscript"/>
        <sz val="7"/>
        <rFont val="Times New Roman"/>
      </rPr>
      <t>К</t>
    </r>
    <r>
      <rPr>
        <sz val="7"/>
        <rFont val="Times New Roman"/>
      </rPr>
      <t xml:space="preserve">об = &lt;* </t>
    </r>
    <r>
      <rPr>
        <vertAlign val="superscript"/>
        <sz val="7"/>
        <rFont val="Times New Roman"/>
      </rPr>
      <t>Х К</t>
    </r>
    <r>
      <rPr>
        <sz val="7"/>
        <rFont val="Times New Roman"/>
      </rPr>
      <t xml:space="preserve">над </t>
    </r>
    <r>
      <rPr>
        <b/>
        <sz val="12"/>
        <rFont val="Times New Roman"/>
      </rPr>
      <t xml:space="preserve">+ Р </t>
    </r>
    <r>
      <rPr>
        <b/>
        <vertAlign val="superscript"/>
        <sz val="12"/>
        <rFont val="Times New Roman"/>
      </rPr>
      <t xml:space="preserve">Х </t>
    </r>
    <r>
      <rPr>
        <vertAlign val="superscript"/>
        <sz val="8"/>
        <rFont val="Times New Roman"/>
      </rPr>
      <t>К</t>
    </r>
    <r>
      <rPr>
        <sz val="8"/>
        <rFont val="Times New Roman"/>
      </rPr>
      <t>кач&gt;(20)</t>
    </r>
  </si>
  <si>
    <r>
      <rPr>
        <sz val="14"/>
        <rFont val="Times New Roman"/>
      </rPr>
      <t>аир- коэффициенты значимости показателей надежности и качества</t>
    </r>
  </si>
  <si>
    <r>
      <rPr>
        <sz val="14"/>
        <rFont val="Times New Roman"/>
      </rPr>
      <t>оказываемых услуг:</t>
    </r>
  </si>
  <si>
    <r>
      <rPr>
        <sz val="14"/>
        <rFont val="Times New Roman"/>
      </rPr>
      <t>V = 0,65, р = 0,35;</t>
    </r>
  </si>
  <si>
    <r>
      <rPr>
        <sz val="14"/>
        <rFont val="Times New Roman"/>
      </rPr>
      <t>Кнад ~ коэффициент достижения (недостижения, перевыполнения) уровня</t>
    </r>
  </si>
  <si>
    <r>
      <rPr>
        <sz val="14"/>
        <rFont val="Times New Roman"/>
      </rPr>
      <t>надежности оказываемых услуг;</t>
    </r>
  </si>
  <si>
    <r>
      <rPr>
        <sz val="14"/>
        <rFont val="Times New Roman"/>
      </rPr>
      <t>5.1.3. Значение обобщенного показателя уровня надежности и качества</t>
    </r>
  </si>
  <si>
    <r>
      <rPr>
        <sz val="14"/>
        <rFont val="Times New Roman"/>
      </rPr>
      <t>периоды регулирования которых, начались с 2014 года и до 2018 года,</t>
    </r>
  </si>
  <si>
    <r>
      <rPr>
        <sz val="14"/>
        <rFont val="Times New Roman"/>
      </rPr>
      <t>рассчитывается по формуле:</t>
    </r>
  </si>
  <si>
    <r>
      <rPr>
        <sz val="14"/>
        <rFont val="Times New Roman"/>
      </rPr>
      <t xml:space="preserve">Коб ~ п </t>
    </r>
    <r>
      <rPr>
        <vertAlign val="superscript"/>
        <sz val="14"/>
        <rFont val="Times New Roman"/>
      </rPr>
      <t>х</t>
    </r>
    <r>
      <rPr>
        <sz val="14"/>
        <rFont val="Times New Roman"/>
      </rPr>
      <t xml:space="preserve"> К</t>
    </r>
    <r>
      <rPr>
        <vertAlign val="subscript"/>
        <sz val="14"/>
        <rFont val="Times New Roman"/>
      </rPr>
      <t>над</t>
    </r>
    <r>
      <rPr>
        <sz val="14"/>
        <rFont val="Times New Roman"/>
      </rPr>
      <t xml:space="preserve"> + </t>
    </r>
    <r>
      <rPr>
        <sz val="14"/>
        <rFont val="Times New Roman"/>
      </rPr>
      <t xml:space="preserve">pi </t>
    </r>
    <r>
      <rPr>
        <vertAlign val="superscript"/>
        <sz val="14"/>
        <rFont val="Times New Roman"/>
      </rPr>
      <t>х</t>
    </r>
    <r>
      <rPr>
        <sz val="14"/>
        <rFont val="Times New Roman"/>
      </rPr>
      <t xml:space="preserve"> </t>
    </r>
    <r>
      <rPr>
        <sz val="14"/>
        <rFont val="Times New Roman"/>
      </rPr>
      <t>K</t>
    </r>
    <r>
      <rPr>
        <vertAlign val="subscript"/>
        <sz val="14"/>
        <rFont val="Times New Roman"/>
      </rPr>
      <t>Ka4</t>
    </r>
    <r>
      <rPr>
        <sz val="14"/>
        <rFont val="Times New Roman"/>
      </rPr>
      <t xml:space="preserve">i </t>
    </r>
    <r>
      <rPr>
        <sz val="14"/>
        <rFont val="Times New Roman"/>
      </rPr>
      <t xml:space="preserve">+ Р2 </t>
    </r>
    <r>
      <rPr>
        <vertAlign val="superscript"/>
        <sz val="14"/>
        <rFont val="Times New Roman"/>
      </rPr>
      <t>х</t>
    </r>
    <r>
      <rPr>
        <sz val="14"/>
        <rFont val="Times New Roman"/>
      </rPr>
      <t xml:space="preserve"> К</t>
    </r>
    <r>
      <rPr>
        <vertAlign val="subscript"/>
        <sz val="14"/>
        <rFont val="Times New Roman"/>
      </rPr>
      <t>каЧ</t>
    </r>
    <r>
      <rPr>
        <sz val="14"/>
        <rFont val="Times New Roman"/>
      </rPr>
      <t>2, (21)</t>
    </r>
  </si>
  <si>
    <r>
      <rPr>
        <sz val="14"/>
        <rFont val="Times New Roman"/>
      </rPr>
      <t xml:space="preserve">a, pi </t>
    </r>
    <r>
      <rPr>
        <sz val="14"/>
        <rFont val="Times New Roman"/>
      </rPr>
      <t>и Р2 - коэффициенты значимости показателей надежности и качества</t>
    </r>
  </si>
  <si>
    <r>
      <rPr>
        <sz val="14"/>
        <rFont val="Times New Roman"/>
      </rPr>
      <t xml:space="preserve">а = 0,65, </t>
    </r>
    <r>
      <rPr>
        <sz val="14"/>
        <rFont val="Times New Roman"/>
      </rPr>
      <t xml:space="preserve">pi </t>
    </r>
    <r>
      <rPr>
        <sz val="14"/>
        <rFont val="Times New Roman"/>
      </rPr>
      <t>= 0,25 и Р2 = 0,1;</t>
    </r>
  </si>
  <si>
    <r>
      <rPr>
        <sz val="12"/>
        <rFont val="Times New Roman"/>
      </rPr>
      <t>42</t>
    </r>
  </si>
  <si>
    <r>
      <rPr>
        <sz val="14"/>
        <rFont val="Times New Roman"/>
      </rPr>
      <t>К</t>
    </r>
    <r>
      <rPr>
        <vertAlign val="subscript"/>
        <sz val="14"/>
        <rFont val="Times New Roman"/>
      </rPr>
      <t>над</t>
    </r>
    <r>
      <rPr>
        <sz val="14"/>
        <rFont val="Times New Roman"/>
      </rPr>
      <t xml:space="preserve"> - коэффициент достижения (недостижения, перевыполнения) уровня</t>
    </r>
  </si>
  <si>
    <r>
      <rPr>
        <sz val="14"/>
        <rFont val="Times New Roman"/>
      </rPr>
      <t>К</t>
    </r>
    <r>
      <rPr>
        <vertAlign val="subscript"/>
        <sz val="7"/>
        <rFont val="Times New Roman"/>
      </rPr>
      <t>каЧ</t>
    </r>
    <r>
      <rPr>
        <sz val="7"/>
        <rFont val="Times New Roman"/>
      </rPr>
      <t>1</t>
    </r>
    <r>
      <rPr>
        <sz val="14"/>
        <rFont val="Times New Roman"/>
      </rPr>
      <t xml:space="preserve"> и К</t>
    </r>
    <r>
      <rPr>
        <vertAlign val="subscript"/>
        <sz val="14"/>
        <rFont val="Times New Roman"/>
      </rPr>
      <t>кач2</t>
    </r>
    <r>
      <rPr>
        <sz val="14"/>
        <rFont val="Times New Roman"/>
      </rPr>
      <t xml:space="preserve"> - коэффициенты достижения (недостижения, перевыполнения)</t>
    </r>
  </si>
  <si>
    <r>
      <rPr>
        <sz val="14"/>
        <rFont val="Times New Roman"/>
      </rPr>
      <t>уровня качества оказываемых услуг.</t>
    </r>
  </si>
  <si>
    <r>
      <rPr>
        <sz val="14"/>
        <rFont val="Times New Roman"/>
      </rPr>
      <t>5.1.4. Значение обобщенного показателя уровня надежности и качества</t>
    </r>
  </si>
  <si>
    <r>
      <rPr>
        <sz val="14"/>
        <rFont val="Times New Roman"/>
      </rPr>
      <t>периоды регулирования которых, начались с 2018 года, рассчитывается по</t>
    </r>
  </si>
  <si>
    <r>
      <rPr>
        <sz val="14"/>
        <rFont val="Times New Roman"/>
      </rPr>
      <t>Коб = а1 х К</t>
    </r>
    <r>
      <rPr>
        <vertAlign val="subscript"/>
        <sz val="14"/>
        <rFont val="Times New Roman"/>
      </rPr>
      <t>над1</t>
    </r>
    <r>
      <rPr>
        <sz val="14"/>
        <rFont val="Times New Roman"/>
      </rPr>
      <t xml:space="preserve"> + (х2 х К</t>
    </r>
    <r>
      <rPr>
        <vertAlign val="subscript"/>
        <sz val="14"/>
        <rFont val="Times New Roman"/>
      </rPr>
      <t>над2</t>
    </r>
    <r>
      <rPr>
        <sz val="14"/>
        <rFont val="Times New Roman"/>
      </rPr>
      <t xml:space="preserve"> + </t>
    </r>
    <r>
      <rPr>
        <sz val="14"/>
        <rFont val="Times New Roman"/>
      </rPr>
      <t xml:space="preserve">pi </t>
    </r>
    <r>
      <rPr>
        <sz val="14"/>
        <rFont val="Times New Roman"/>
      </rPr>
      <t>х К</t>
    </r>
    <r>
      <rPr>
        <vertAlign val="subscript"/>
        <sz val="14"/>
        <rFont val="Times New Roman"/>
      </rPr>
      <t>кач1</t>
    </r>
    <r>
      <rPr>
        <sz val="14"/>
        <rFont val="Times New Roman"/>
      </rPr>
      <t xml:space="preserve"> + р2 х К</t>
    </r>
    <r>
      <rPr>
        <vertAlign val="subscript"/>
        <sz val="14"/>
        <rFont val="Times New Roman"/>
      </rPr>
      <t>кач3</t>
    </r>
    <r>
      <rPr>
        <sz val="14"/>
        <rFont val="Times New Roman"/>
      </rPr>
      <t>, (22)</t>
    </r>
  </si>
  <si>
    <r>
      <rPr>
        <sz val="14"/>
        <rFont val="Times New Roman"/>
      </rPr>
      <t xml:space="preserve">а1 и а2, </t>
    </r>
    <r>
      <rPr>
        <sz val="14"/>
        <rFont val="Times New Roman"/>
      </rPr>
      <t xml:space="preserve">pi </t>
    </r>
    <r>
      <rPr>
        <sz val="14"/>
        <rFont val="Times New Roman"/>
      </rPr>
      <t>и Р2 - коэффициенты значимости показателей надежности и</t>
    </r>
  </si>
  <si>
    <r>
      <rPr>
        <sz val="14"/>
        <rFont val="Times New Roman"/>
      </rPr>
      <t>качества оказываемых услуг:</t>
    </r>
  </si>
  <si>
    <r>
      <rPr>
        <sz val="14"/>
        <rFont val="Times New Roman"/>
      </rPr>
      <t>а1 = 0,30 и а2 = 0,30, |31 = 0,30 и (32 = 0,1;</t>
    </r>
  </si>
  <si>
    <r>
      <rPr>
        <sz val="14"/>
        <rFont val="Times New Roman"/>
      </rPr>
      <t>К</t>
    </r>
    <r>
      <rPr>
        <vertAlign val="subscript"/>
        <sz val="7"/>
        <rFont val="Times New Roman"/>
      </rPr>
      <t>над</t>
    </r>
    <r>
      <rPr>
        <sz val="7"/>
        <rFont val="Times New Roman"/>
      </rPr>
      <t>1</t>
    </r>
    <r>
      <rPr>
        <sz val="14"/>
        <rFont val="Times New Roman"/>
      </rPr>
      <t xml:space="preserve"> и К</t>
    </r>
    <r>
      <rPr>
        <vertAlign val="subscript"/>
        <sz val="14"/>
        <rFont val="Times New Roman"/>
      </rPr>
      <t>над2</t>
    </r>
    <r>
      <rPr>
        <sz val="14"/>
        <rFont val="Times New Roman"/>
      </rPr>
      <t xml:space="preserve"> - коэффициент достижения (недостижения, перевыполнения)</t>
    </r>
  </si>
  <si>
    <r>
      <rPr>
        <sz val="14"/>
        <rFont val="Times New Roman"/>
      </rPr>
      <t>уровня надежности оказываемых услуг;</t>
    </r>
  </si>
  <si>
    <r>
      <rPr>
        <sz val="14"/>
        <rFont val="Times New Roman"/>
      </rPr>
      <t>К</t>
    </r>
    <r>
      <rPr>
        <vertAlign val="subscript"/>
        <sz val="7"/>
        <rFont val="Times New Roman"/>
      </rPr>
      <t>кач</t>
    </r>
    <r>
      <rPr>
        <sz val="7"/>
        <rFont val="Times New Roman"/>
      </rPr>
      <t>1</t>
    </r>
    <r>
      <rPr>
        <sz val="14"/>
        <rFont val="Times New Roman"/>
      </rPr>
      <t xml:space="preserve"> - коэффициенты достижения (недостижения, перевыполнения) уровня</t>
    </r>
  </si>
  <si>
    <r>
      <rPr>
        <sz val="14"/>
        <rFont val="Times New Roman"/>
      </rPr>
      <t>качества оказываемых услуг</t>
    </r>
  </si>
  <si>
    <r>
      <rPr>
        <sz val="14"/>
        <rFont val="Times New Roman"/>
      </rPr>
      <t>К</t>
    </r>
    <r>
      <rPr>
        <vertAlign val="subscript"/>
        <sz val="14"/>
        <rFont val="Times New Roman"/>
      </rPr>
      <t>кач3</t>
    </r>
    <r>
      <rPr>
        <sz val="14"/>
        <rFont val="Times New Roman"/>
      </rPr>
      <t xml:space="preserve"> - показатель качества исполнения Единых стандартов качества</t>
    </r>
  </si>
  <si>
    <r>
      <rPr>
        <sz val="14"/>
        <rFont val="Times New Roman"/>
      </rPr>
      <t>обслуживания сетевыми организациями потребителей услуг сетевых организаций,</t>
    </r>
  </si>
  <si>
    <r>
      <rPr>
        <sz val="14"/>
        <rFont val="Times New Roman"/>
      </rPr>
      <t>утвержденных приказом Минэнерго России от 15 апреля 2014 г. № 186</t>
    </r>
  </si>
  <si>
    <r>
      <rPr>
        <sz val="14"/>
        <rFont val="Times New Roman"/>
      </rPr>
      <t>(зарегистрирован Минюстом России 18 июня 2014 г., регистрационный № 32761),</t>
    </r>
  </si>
  <si>
    <r>
      <rPr>
        <sz val="14"/>
        <rFont val="Times New Roman"/>
      </rPr>
      <t>с изменениями, внесенными приказом Минэнерго России от 6 апреля 2015 г.</t>
    </r>
  </si>
  <si>
    <r>
      <rPr>
        <sz val="14"/>
        <rFont val="Times New Roman"/>
      </rPr>
      <t>№217 (зарегистрирован Минюстом России 30 июня 2015 г., регистрационный</t>
    </r>
  </si>
  <si>
    <r>
      <rPr>
        <sz val="14"/>
        <rFont val="Times New Roman"/>
      </rPr>
      <t>№ 37834) (далее - приказ Минэнерго России № 186).</t>
    </r>
  </si>
  <si>
    <r>
      <rPr>
        <sz val="14"/>
        <rFont val="Times New Roman"/>
      </rPr>
      <t>Показатель считается достигнутым (К</t>
    </r>
    <r>
      <rPr>
        <vertAlign val="subscript"/>
        <sz val="14"/>
        <rFont val="Times New Roman"/>
      </rPr>
      <t>кач3</t>
    </r>
    <r>
      <rPr>
        <sz val="14"/>
        <rFont val="Times New Roman"/>
      </rPr>
      <t xml:space="preserve"> = 0) в случае исполнения сетевыми</t>
    </r>
  </si>
  <si>
    <r>
      <rPr>
        <sz val="14"/>
        <rFont val="Times New Roman"/>
      </rPr>
      <t>организациями требований приказа Минэнерго России № 186, в том числе</t>
    </r>
  </si>
  <si>
    <r>
      <rPr>
        <sz val="14"/>
        <rFont val="Times New Roman"/>
      </rPr>
      <t>исполнения сетевыми организациями требований по своевременному, полному и</t>
    </r>
  </si>
  <si>
    <r>
      <rPr>
        <sz val="14"/>
        <rFont val="Times New Roman"/>
      </rPr>
      <t>достоверному раскрытию информации в соответствии с Приложением 1 и 7</t>
    </r>
  </si>
  <si>
    <r>
      <rPr>
        <sz val="12"/>
        <rFont val="Times New Roman"/>
      </rPr>
      <t>43</t>
    </r>
  </si>
  <si>
    <r>
      <rPr>
        <sz val="14"/>
        <rFont val="Times New Roman"/>
      </rPr>
      <t>приказа Минэнерго России № 186.</t>
    </r>
  </si>
  <si>
    <r>
      <rPr>
        <sz val="14"/>
        <rFont val="Times New Roman"/>
      </rPr>
      <t>В противном случае показатель считается не достигнутым (К</t>
    </r>
    <r>
      <rPr>
        <vertAlign val="subscript"/>
        <sz val="14"/>
        <rFont val="Times New Roman"/>
      </rPr>
      <t>кач3</t>
    </r>
    <r>
      <rPr>
        <sz val="14"/>
        <rFont val="Times New Roman"/>
      </rPr>
      <t xml:space="preserve"> = -1).</t>
    </r>
  </si>
  <si>
    <r>
      <rPr>
        <sz val="14"/>
        <rFont val="Times New Roman"/>
      </rPr>
      <t xml:space="preserve">5.1.5. Если плановое значение Пп или </t>
    </r>
    <r>
      <rPr>
        <sz val="14"/>
        <rFont val="Times New Roman"/>
      </rPr>
      <t xml:space="preserve">liens </t>
    </r>
    <r>
      <rPr>
        <sz val="14"/>
        <rFont val="Times New Roman"/>
      </rPr>
      <t>достигнуто, то Кнад = 0; не</t>
    </r>
  </si>
  <si>
    <r>
      <rPr>
        <sz val="14"/>
        <rFont val="Times New Roman"/>
      </rPr>
      <t>достигнуто - Кнад = -1; достигнуто со значительным улучшением - Кнад = 1.</t>
    </r>
  </si>
  <si>
    <r>
      <rPr>
        <sz val="14"/>
        <rFont val="Times New Roman"/>
      </rPr>
      <t xml:space="preserve">Если плановое значение </t>
    </r>
    <r>
      <rPr>
        <sz val="14"/>
        <rFont val="Times New Roman"/>
      </rPr>
      <t>II</t>
    </r>
    <r>
      <rPr>
        <vertAlign val="subscript"/>
        <sz val="14"/>
        <rFont val="Times New Roman"/>
      </rPr>
      <t>sa</t>
    </r>
    <r>
      <rPr>
        <sz val="14"/>
        <rFont val="Times New Roman"/>
      </rPr>
      <t xml:space="preserve">jdi </t>
    </r>
    <r>
      <rPr>
        <sz val="14"/>
        <rFont val="Times New Roman"/>
      </rPr>
      <t>достигнуто, то К</t>
    </r>
    <r>
      <rPr>
        <vertAlign val="subscript"/>
        <sz val="7"/>
        <rFont val="Times New Roman"/>
      </rPr>
      <t>наД</t>
    </r>
    <r>
      <rPr>
        <sz val="7"/>
        <rFont val="Times New Roman"/>
      </rPr>
      <t>1</t>
    </r>
    <r>
      <rPr>
        <sz val="14"/>
        <rFont val="Times New Roman"/>
      </rPr>
      <t xml:space="preserve"> = 0; не достигнуто - К</t>
    </r>
    <r>
      <rPr>
        <vertAlign val="subscript"/>
        <sz val="7"/>
        <rFont val="Times New Roman"/>
      </rPr>
      <t>над</t>
    </r>
    <r>
      <rPr>
        <sz val="7"/>
        <rFont val="Times New Roman"/>
      </rPr>
      <t>1</t>
    </r>
    <r>
      <rPr>
        <sz val="14"/>
        <rFont val="Times New Roman"/>
      </rPr>
      <t xml:space="preserve"> =</t>
    </r>
  </si>
  <si>
    <r>
      <rPr>
        <sz val="14"/>
        <rFont val="Times New Roman"/>
      </rPr>
      <t>-1; достигнуто со значительным улучшением - К</t>
    </r>
    <r>
      <rPr>
        <vertAlign val="subscript"/>
        <sz val="7"/>
        <rFont val="Times New Roman"/>
      </rPr>
      <t>наД</t>
    </r>
    <r>
      <rPr>
        <sz val="7"/>
        <rFont val="Times New Roman"/>
      </rPr>
      <t>1</t>
    </r>
    <r>
      <rPr>
        <sz val="14"/>
        <rFont val="Times New Roman"/>
      </rPr>
      <t xml:space="preserve"> = 1.</t>
    </r>
  </si>
  <si>
    <r>
      <rPr>
        <sz val="14"/>
        <rFont val="Times New Roman"/>
      </rPr>
      <t xml:space="preserve">Если плановое значение </t>
    </r>
    <r>
      <rPr>
        <b/>
        <sz val="20"/>
        <rFont val="Times New Roman"/>
      </rPr>
      <t>n</t>
    </r>
    <r>
      <rPr>
        <b/>
        <vertAlign val="subscript"/>
        <sz val="20"/>
        <rFont val="Times New Roman"/>
      </rPr>
      <t>saifi</t>
    </r>
    <r>
      <rPr>
        <b/>
        <sz val="20"/>
        <rFont val="Times New Roman"/>
      </rPr>
      <t xml:space="preserve"> </t>
    </r>
    <r>
      <rPr>
        <sz val="14"/>
        <rFont val="Times New Roman"/>
      </rPr>
      <t>достигнуто, то К</t>
    </r>
    <r>
      <rPr>
        <vertAlign val="subscript"/>
        <sz val="14"/>
        <rFont val="Times New Roman"/>
      </rPr>
      <t>над2</t>
    </r>
    <r>
      <rPr>
        <sz val="14"/>
        <rFont val="Times New Roman"/>
      </rPr>
      <t xml:space="preserve"> = </t>
    </r>
    <r>
      <rPr>
        <b/>
        <sz val="20"/>
        <rFont val="Times New Roman"/>
      </rPr>
      <t xml:space="preserve">0; </t>
    </r>
    <r>
      <rPr>
        <sz val="14"/>
        <rFont val="Times New Roman"/>
      </rPr>
      <t>не достигнуто - К</t>
    </r>
    <r>
      <rPr>
        <vertAlign val="subscript"/>
        <sz val="7"/>
        <rFont val="Times New Roman"/>
      </rPr>
      <t>над</t>
    </r>
    <r>
      <rPr>
        <sz val="7"/>
        <rFont val="Times New Roman"/>
      </rPr>
      <t>2</t>
    </r>
    <r>
      <rPr>
        <sz val="14"/>
        <rFont val="Times New Roman"/>
      </rPr>
      <t xml:space="preserve"> </t>
    </r>
    <r>
      <rPr>
        <vertAlign val="superscript"/>
        <sz val="14"/>
        <rFont val="Times New Roman"/>
      </rPr>
      <t>=</t>
    </r>
    <r>
      <rPr>
        <sz val="14"/>
        <rFont val="Times New Roman"/>
      </rPr>
      <t xml:space="preserve"> -</t>
    </r>
  </si>
  <si>
    <r>
      <rPr>
        <sz val="14"/>
        <rFont val="Times New Roman"/>
      </rPr>
      <t>1; достигнуто со значительным улучшением - К</t>
    </r>
    <r>
      <rPr>
        <vertAlign val="subscript"/>
        <sz val="7"/>
        <rFont val="Times New Roman"/>
      </rPr>
      <t>наД</t>
    </r>
    <r>
      <rPr>
        <sz val="7"/>
        <rFont val="Times New Roman"/>
      </rPr>
      <t>2</t>
    </r>
    <r>
      <rPr>
        <sz val="14"/>
        <rFont val="Times New Roman"/>
      </rPr>
      <t xml:space="preserve"> </t>
    </r>
    <r>
      <rPr>
        <vertAlign val="superscript"/>
        <sz val="14"/>
        <rFont val="Times New Roman"/>
      </rPr>
      <t>=</t>
    </r>
    <r>
      <rPr>
        <sz val="14"/>
        <rFont val="Times New Roman"/>
      </rPr>
      <t xml:space="preserve"> 1 •</t>
    </r>
  </si>
  <si>
    <r>
      <rPr>
        <sz val="14"/>
        <rFont val="Times New Roman"/>
      </rPr>
      <t>Начиная с 2018 года, если сетевая организация не предоставила информацию</t>
    </r>
  </si>
  <si>
    <r>
      <rPr>
        <sz val="14"/>
        <rFont val="Times New Roman"/>
      </rPr>
      <t>в соответствии с разделом 6 настоящих методических указаний, К</t>
    </r>
    <r>
      <rPr>
        <vertAlign val="subscript"/>
        <sz val="14"/>
        <rFont val="Times New Roman"/>
      </rPr>
      <t>над</t>
    </r>
    <r>
      <rPr>
        <sz val="14"/>
        <rFont val="Times New Roman"/>
      </rPr>
      <t xml:space="preserve"> = -1.</t>
    </r>
  </si>
  <si>
    <r>
      <rPr>
        <sz val="14"/>
        <rFont val="Times New Roman"/>
      </rPr>
      <t>Если плановое значение</t>
    </r>
    <r>
      <rPr>
        <vertAlign val="superscript"/>
        <sz val="14"/>
        <rFont val="Times New Roman"/>
      </rPr>
      <t>1</t>
    </r>
    <r>
      <rPr>
        <sz val="14"/>
        <rFont val="Times New Roman"/>
      </rPr>
      <t xml:space="preserve"> П</t>
    </r>
    <r>
      <rPr>
        <vertAlign val="subscript"/>
        <sz val="14"/>
        <rFont val="Times New Roman"/>
      </rPr>
      <t>птр</t>
    </r>
    <r>
      <rPr>
        <sz val="14"/>
        <rFont val="Times New Roman"/>
      </rPr>
      <t xml:space="preserve"> для организации по управлению единой</t>
    </r>
  </si>
  <si>
    <r>
      <rPr>
        <sz val="14"/>
        <rFont val="Times New Roman"/>
      </rPr>
      <t>национальной (общероссийской) электрической сетью или П</t>
    </r>
    <r>
      <rPr>
        <vertAlign val="subscript"/>
        <sz val="14"/>
        <rFont val="Times New Roman"/>
      </rPr>
      <t>тсо</t>
    </r>
    <r>
      <rPr>
        <sz val="14"/>
        <rFont val="Times New Roman"/>
      </rPr>
      <t xml:space="preserve"> для</t>
    </r>
  </si>
  <si>
    <r>
      <rPr>
        <sz val="14"/>
        <rFont val="Times New Roman"/>
      </rPr>
      <t>территориальных сетевых организаций достигнуто, то для соответствующей</t>
    </r>
  </si>
  <si>
    <r>
      <rPr>
        <sz val="14"/>
        <rFont val="Times New Roman"/>
      </rPr>
      <t>сетевой организации К</t>
    </r>
    <r>
      <rPr>
        <vertAlign val="subscript"/>
        <sz val="14"/>
        <rFont val="Times New Roman"/>
      </rPr>
      <t>кач</t>
    </r>
    <r>
      <rPr>
        <sz val="14"/>
        <rFont val="Times New Roman"/>
      </rPr>
      <t xml:space="preserve"> = 0; не достигнуто - К</t>
    </r>
    <r>
      <rPr>
        <vertAlign val="subscript"/>
        <sz val="14"/>
        <rFont val="Times New Roman"/>
      </rPr>
      <t>кач</t>
    </r>
    <r>
      <rPr>
        <sz val="14"/>
        <rFont val="Times New Roman"/>
      </rPr>
      <t xml:space="preserve"> = -1; достигнуто со</t>
    </r>
  </si>
  <si>
    <r>
      <rPr>
        <sz val="14"/>
        <rFont val="Times New Roman"/>
      </rPr>
      <t>значительным улучшением - К^и = 1.</t>
    </r>
  </si>
  <si>
    <r>
      <rPr>
        <sz val="14"/>
        <rFont val="Times New Roman"/>
      </rPr>
      <t>Если плановое значение П</t>
    </r>
    <r>
      <rPr>
        <vertAlign val="subscript"/>
        <sz val="14"/>
        <rFont val="Times New Roman"/>
      </rPr>
      <t>тпр</t>
    </r>
    <r>
      <rPr>
        <sz val="14"/>
        <rFont val="Times New Roman"/>
      </rPr>
      <t xml:space="preserve"> для территориальных сетевых организаций</t>
    </r>
  </si>
  <si>
    <r>
      <rPr>
        <sz val="14"/>
        <rFont val="Times New Roman"/>
      </rPr>
      <t>достигнуто, то К</t>
    </r>
    <r>
      <rPr>
        <vertAlign val="subscript"/>
        <sz val="7"/>
        <rFont val="Times New Roman"/>
      </rPr>
      <t>кач</t>
    </r>
    <r>
      <rPr>
        <sz val="7"/>
        <rFont val="Times New Roman"/>
      </rPr>
      <t>1</t>
    </r>
    <r>
      <rPr>
        <sz val="14"/>
        <rFont val="Times New Roman"/>
      </rPr>
      <t xml:space="preserve"> = 0; не достигнуто - К</t>
    </r>
    <r>
      <rPr>
        <vertAlign val="subscript"/>
        <sz val="7"/>
        <rFont val="Times New Roman"/>
      </rPr>
      <t>кач</t>
    </r>
    <r>
      <rPr>
        <sz val="7"/>
        <rFont val="Times New Roman"/>
      </rPr>
      <t>1</t>
    </r>
    <r>
      <rPr>
        <sz val="14"/>
        <rFont val="Times New Roman"/>
      </rPr>
      <t xml:space="preserve"> = -1; достигнуто со значительным</t>
    </r>
  </si>
  <si>
    <r>
      <rPr>
        <sz val="14"/>
        <rFont val="Times New Roman"/>
      </rPr>
      <t xml:space="preserve">улучшением - </t>
    </r>
    <r>
      <rPr>
        <sz val="14"/>
        <rFont val="Times New Roman"/>
      </rPr>
      <t>K</t>
    </r>
    <r>
      <rPr>
        <vertAlign val="subscript"/>
        <sz val="14"/>
        <rFont val="Times New Roman"/>
      </rPr>
      <t>Ka4</t>
    </r>
    <r>
      <rPr>
        <sz val="14"/>
        <rFont val="Times New Roman"/>
      </rPr>
      <t xml:space="preserve">i </t>
    </r>
    <r>
      <rPr>
        <sz val="14"/>
        <rFont val="Times New Roman"/>
      </rPr>
      <t>= 1.</t>
    </r>
  </si>
  <si>
    <r>
      <rPr>
        <sz val="14"/>
        <rFont val="Times New Roman"/>
      </rPr>
      <t>Если плановое значение П</t>
    </r>
    <r>
      <rPr>
        <vertAlign val="subscript"/>
        <sz val="14"/>
        <rFont val="Times New Roman"/>
      </rPr>
      <t>тсо</t>
    </r>
    <r>
      <rPr>
        <sz val="14"/>
        <rFont val="Times New Roman"/>
      </rPr>
      <t xml:space="preserve"> для территориальных сетевых организаций</t>
    </r>
  </si>
  <si>
    <r>
      <rPr>
        <sz val="14"/>
        <rFont val="Times New Roman"/>
      </rPr>
      <t>достигнуто, то К</t>
    </r>
    <r>
      <rPr>
        <vertAlign val="subscript"/>
        <sz val="14"/>
        <rFont val="Times New Roman"/>
      </rPr>
      <t>кач2</t>
    </r>
    <r>
      <rPr>
        <sz val="14"/>
        <rFont val="Times New Roman"/>
      </rPr>
      <t xml:space="preserve"> = 0; не достигнуто - К</t>
    </r>
    <r>
      <rPr>
        <vertAlign val="subscript"/>
        <sz val="14"/>
        <rFont val="Times New Roman"/>
      </rPr>
      <t>кач2</t>
    </r>
    <r>
      <rPr>
        <sz val="14"/>
        <rFont val="Times New Roman"/>
      </rPr>
      <t xml:space="preserve"> = -1; достигнуто со значительным</t>
    </r>
  </si>
  <si>
    <r>
      <rPr>
        <sz val="14"/>
        <rFont val="Times New Roman"/>
      </rPr>
      <t>улучшением - К^^ 1.</t>
    </r>
  </si>
  <si>
    <r>
      <rPr>
        <sz val="14"/>
        <rFont val="Times New Roman"/>
      </rPr>
      <t>5.2.    Расчет    обобщенного    показателя уровня    надежности    и    качества</t>
    </r>
  </si>
  <si>
    <r>
      <rPr>
        <sz val="14"/>
        <rFont val="Times New Roman"/>
      </rPr>
      <t>оказываемых услуг производится в соответствии с формами 4.1 и 4.2 приложения</t>
    </r>
  </si>
  <si>
    <r>
      <rPr>
        <sz val="14"/>
        <rFont val="Times New Roman"/>
      </rPr>
      <t>№ 4 к настоящим Методическим указаниям для всех сетевых организаций, чей</t>
    </r>
  </si>
  <si>
    <r>
      <rPr>
        <sz val="14"/>
        <rFont val="Times New Roman"/>
      </rPr>
      <t>долгосрочный период начался с 2014 года.</t>
    </r>
  </si>
  <si>
    <r>
      <rPr>
        <sz val="14"/>
        <rFont val="Times New Roman"/>
      </rPr>
      <t>5.3.    Расчет    обобщенного    показателя уровня    надежности    и    качества</t>
    </r>
  </si>
  <si>
    <r>
      <rPr>
        <sz val="14"/>
        <rFont val="Times New Roman"/>
      </rPr>
      <t>оказываемых услуг производится в соответствии с формой 7.1 и 7.2 приложения</t>
    </r>
  </si>
  <si>
    <r>
      <rPr>
        <sz val="14"/>
        <rFont val="Times New Roman"/>
      </rPr>
      <t>№ 7 к настоящим Методическим указаниям, для всех сетевых организаций, чей</t>
    </r>
  </si>
  <si>
    <r>
      <rPr>
        <sz val="14"/>
        <rFont val="Times New Roman"/>
      </rPr>
      <t>долгосрочный период начался до 2014 года.</t>
    </r>
  </si>
  <si>
    <r>
      <rPr>
        <sz val="12"/>
        <rFont val="Times New Roman"/>
      </rPr>
      <t>44</t>
    </r>
  </si>
  <si>
    <r>
      <rPr>
        <sz val="14"/>
        <rFont val="Times New Roman"/>
      </rPr>
      <t>6. Индикативные показатели уровня надежности оказываемых</t>
    </r>
  </si>
  <si>
    <r>
      <rPr>
        <sz val="14"/>
        <rFont val="Times New Roman"/>
      </rPr>
      <t>услуг сетевыми организациями и порядок их расчета</t>
    </r>
  </si>
  <si>
    <r>
      <rPr>
        <sz val="14"/>
        <rFont val="Times New Roman"/>
      </rPr>
      <t>Начиная с 2015 года по результатам деятельности за 2014 год и далее</t>
    </r>
  </si>
  <si>
    <r>
      <rPr>
        <sz val="14"/>
        <rFont val="Times New Roman"/>
      </rPr>
      <t>ежегодно, организация по управлению единой национальной (общероссийской)</t>
    </r>
  </si>
  <si>
    <r>
      <rPr>
        <sz val="14"/>
        <rFont val="Times New Roman"/>
      </rPr>
      <t>электрической сетью, а также территориальные сетевые организации</t>
    </r>
  </si>
  <si>
    <r>
      <rPr>
        <sz val="14"/>
        <rFont val="Times New Roman"/>
      </rPr>
      <t>осуществляют расчет индикативных показателей уровня надежности</t>
    </r>
  </si>
  <si>
    <r>
      <rPr>
        <sz val="14"/>
        <rFont val="Times New Roman"/>
      </rPr>
      <t>оказываемых услуг электросетевыми организациями, а также предоставляют все</t>
    </r>
  </si>
  <si>
    <r>
      <rPr>
        <sz val="14"/>
        <rFont val="Times New Roman"/>
      </rPr>
      <t>исходные и аналитические данные в соответствии с приложением № 8 к</t>
    </r>
  </si>
  <si>
    <r>
      <rPr>
        <sz val="14"/>
        <rFont val="Times New Roman"/>
      </rPr>
      <t>6.1. Индикативный показатель уровня надежности оказываемых услуг</t>
    </r>
  </si>
  <si>
    <r>
      <rPr>
        <sz val="14"/>
        <rFont val="Times New Roman"/>
      </rPr>
      <t>организацией по управлению единой национальной (общероссийской)</t>
    </r>
  </si>
  <si>
    <r>
      <rPr>
        <sz val="14"/>
        <rFont val="Times New Roman"/>
      </rPr>
      <t>электрической сетью, чей период регулирования начался до 2018 года,</t>
    </r>
  </si>
  <si>
    <r>
      <rPr>
        <sz val="14"/>
        <rFont val="Times New Roman"/>
      </rPr>
      <t>определяется в соответствии с разделом 2.3 настоящих Методических указаний.</t>
    </r>
  </si>
  <si>
    <r>
      <rPr>
        <sz val="14"/>
        <rFont val="Times New Roman"/>
      </rPr>
      <t>Индикативный показатель уровня надежности оказываемых услуг</t>
    </r>
  </si>
  <si>
    <r>
      <rPr>
        <sz val="14"/>
        <rFont val="Times New Roman"/>
      </rPr>
      <t>электрической сетью, чей период регулирования начался после 2018 года,</t>
    </r>
  </si>
  <si>
    <r>
      <rPr>
        <sz val="14"/>
        <rFont val="Times New Roman"/>
      </rPr>
      <t>определяется в соответствии с требованиями раздела 2.2 и главы 6 настоящих</t>
    </r>
  </si>
  <si>
    <r>
      <rPr>
        <sz val="14"/>
        <rFont val="Times New Roman"/>
      </rPr>
      <t>территориальными сетевыми организациями, чей период регулирования начался</t>
    </r>
  </si>
  <si>
    <r>
      <rPr>
        <sz val="14"/>
        <rFont val="Times New Roman"/>
      </rPr>
      <t>до 2018 года, определяется в соответствии с требованиями раздела 2.2 и главы 6</t>
    </r>
  </si>
  <si>
    <r>
      <rPr>
        <sz val="14"/>
        <rFont val="Times New Roman"/>
      </rPr>
      <t>настоящих Методических указаний.</t>
    </r>
  </si>
  <si>
    <r>
      <rPr>
        <sz val="14"/>
        <rFont val="Times New Roman"/>
      </rPr>
      <t>Территориальные сетевые организации, чей период регулирования начался</t>
    </r>
  </si>
  <si>
    <r>
      <rPr>
        <sz val="14"/>
        <rFont val="Times New Roman"/>
      </rPr>
      <t>после 2018 года производят расчет индикативных показателей уровня надежности</t>
    </r>
  </si>
  <si>
    <r>
      <rPr>
        <sz val="14"/>
        <rFont val="Times New Roman"/>
      </rPr>
      <t>оказываемых услуг только по прекращениям передачи электрической энергии,</t>
    </r>
  </si>
  <si>
    <r>
      <rPr>
        <sz val="14"/>
        <rFont val="Times New Roman"/>
      </rPr>
      <t>связанных с проведением ремонтных работ, а также предоставляют все исходные</t>
    </r>
  </si>
  <si>
    <r>
      <rPr>
        <sz val="14"/>
        <rFont val="Times New Roman"/>
      </rPr>
      <t>и аналитические данные в соответствии с приложением № 8 к настоящим</t>
    </r>
  </si>
  <si>
    <r>
      <rPr>
        <sz val="12"/>
        <rFont val="Times New Roman"/>
      </rPr>
      <t>45</t>
    </r>
  </si>
  <si>
    <r>
      <rPr>
        <sz val="14"/>
        <rFont val="Times New Roman"/>
      </rPr>
      <t>6.2. Индикативные показатели надежности оказываемых услуг определяются</t>
    </r>
  </si>
  <si>
    <r>
      <rPr>
        <sz val="14"/>
        <rFont val="Times New Roman"/>
      </rPr>
      <t>средней продолжительностью прекращения передачи электрической энергии</t>
    </r>
  </si>
  <si>
    <r>
      <rPr>
        <sz val="14"/>
        <rFont val="Times New Roman"/>
      </rPr>
      <t>потребителям услуг и средней частотой прекращения передачи электрической</t>
    </r>
  </si>
  <si>
    <r>
      <rPr>
        <sz val="14"/>
        <rFont val="Times New Roman"/>
      </rPr>
      <t>энергии потребителям услуг в течение расчетного периода регулирования.</t>
    </r>
  </si>
  <si>
    <r>
      <rPr>
        <sz val="14"/>
        <rFont val="Times New Roman"/>
      </rPr>
      <t>При расчете индикативных показателей надежности связанных с</t>
    </r>
  </si>
  <si>
    <r>
      <rPr>
        <sz val="14"/>
        <rFont val="Times New Roman"/>
      </rPr>
      <t>проведением ремонтных работ под продолжительностью прекращения передачи</t>
    </r>
  </si>
  <si>
    <r>
      <rPr>
        <sz val="14"/>
        <rFont val="Times New Roman"/>
      </rPr>
      <t>электрической энергии в отношении потребителей услуг сетевой организации</t>
    </r>
  </si>
  <si>
    <r>
      <rPr>
        <sz val="14"/>
        <rFont val="Times New Roman"/>
      </rPr>
      <t>определяется интервалом времени от момента начала ремонтных работ на</t>
    </r>
  </si>
  <si>
    <r>
      <rPr>
        <sz val="14"/>
        <rFont val="Times New Roman"/>
      </rPr>
      <t>объектах электросетевого хозяйства сетевой организации, сопровождаемых</t>
    </r>
  </si>
  <si>
    <r>
      <rPr>
        <sz val="14"/>
        <rFont val="Times New Roman"/>
      </rPr>
      <t>полных (частичным) ограничением режима потребления электрической энергии</t>
    </r>
  </si>
  <si>
    <r>
      <rPr>
        <sz val="14"/>
        <rFont val="Times New Roman"/>
      </rPr>
      <t>потребителей услуг сетевой организации, до момента окончания работ на</t>
    </r>
  </si>
  <si>
    <r>
      <rPr>
        <sz val="14"/>
        <rFont val="Times New Roman"/>
      </rPr>
      <t>объектах электросетевого хозяйства данной сетевой организации, но не</t>
    </r>
  </si>
  <si>
    <r>
      <rPr>
        <sz val="14"/>
        <rFont val="Times New Roman"/>
      </rPr>
      <t>превышающий интервал времени до момента восстановления режима</t>
    </r>
  </si>
  <si>
    <r>
      <rPr>
        <sz val="14"/>
        <rFont val="Times New Roman"/>
      </rPr>
      <t>потребления электрической энергии потребителям услуг сетевой организации.</t>
    </r>
  </si>
  <si>
    <r>
      <rPr>
        <sz val="14"/>
        <rFont val="Times New Roman"/>
      </rPr>
      <t>Показатель средней продолжительности    прекращения    передачи</t>
    </r>
  </si>
  <si>
    <r>
      <rPr>
        <sz val="14"/>
        <rFont val="Times New Roman"/>
      </rPr>
      <t>электрической энергии на точку поставки (</t>
    </r>
    <r>
      <rPr>
        <i/>
        <sz val="13"/>
        <rFont val="Times New Roman"/>
      </rPr>
      <t>IJsaidi</t>
    </r>
    <r>
      <rPr>
        <sz val="14"/>
        <rFont val="Times New Roman"/>
      </rPr>
      <t>) определяется по формуле:</t>
    </r>
  </si>
  <si>
    <r>
      <rPr>
        <i/>
        <sz val="13"/>
        <rFont val="Times New Roman"/>
      </rPr>
      <t xml:space="preserve">IJsaidi </t>
    </r>
    <r>
      <rPr>
        <i/>
        <sz val="13"/>
        <rFont val="Times New Roman"/>
      </rPr>
      <t>=</t>
    </r>
  </si>
  <si>
    <r>
      <rPr>
        <i/>
        <sz val="13"/>
        <rFont val="Times New Roman"/>
      </rPr>
      <t>Y</t>
    </r>
    <r>
      <rPr>
        <i/>
        <vertAlign val="superscript"/>
        <sz val="13"/>
        <rFont val="Times New Roman"/>
      </rPr>
      <t>J</t>
    </r>
    <r>
      <rPr>
        <i/>
        <sz val="13"/>
        <rFont val="Times New Roman"/>
      </rPr>
      <t xml:space="preserve"> T</t>
    </r>
    <r>
      <rPr>
        <i/>
        <vertAlign val="subscript"/>
        <sz val="13"/>
        <rFont val="Times New Roman"/>
      </rPr>
      <t>i</t>
    </r>
    <r>
      <rPr>
        <i/>
        <sz val="13"/>
        <rFont val="Times New Roman"/>
      </rPr>
      <t>xN</t>
    </r>
    <r>
      <rPr>
        <i/>
        <vertAlign val="subscript"/>
        <sz val="13"/>
        <rFont val="Times New Roman"/>
      </rPr>
      <t>i</t>
    </r>
  </si>
  <si>
    <r>
      <rPr>
        <i/>
        <sz val="10"/>
        <rFont val="Gulim"/>
      </rPr>
      <t>ZmJ</t>
    </r>
    <r>
      <rPr>
        <sz val="6"/>
        <rFont val="Gulim"/>
      </rPr>
      <t xml:space="preserve"> </t>
    </r>
    <r>
      <rPr>
        <sz val="6"/>
        <rFont val="Gulim"/>
      </rPr>
      <t xml:space="preserve">/= </t>
    </r>
    <r>
      <rPr>
        <sz val="6"/>
        <rFont val="Gulim"/>
      </rPr>
      <t xml:space="preserve">1 </t>
    </r>
    <r>
      <rPr>
        <i/>
        <sz val="10"/>
        <rFont val="Gulim"/>
      </rPr>
      <t>J J</t>
    </r>
  </si>
  <si>
    <r>
      <rPr>
        <sz val="14"/>
        <rFont val="Times New Roman"/>
      </rPr>
      <t>, (23)</t>
    </r>
  </si>
  <si>
    <r>
      <rPr>
        <i/>
        <sz val="13"/>
        <rFont val="Times New Roman"/>
      </rPr>
      <t>Tj -</t>
    </r>
    <r>
      <rPr>
        <sz val="14"/>
        <rFont val="Times New Roman"/>
      </rPr>
      <t xml:space="preserve"> </t>
    </r>
    <r>
      <rPr>
        <sz val="14"/>
        <rFont val="Times New Roman"/>
      </rPr>
      <t xml:space="preserve">продолжительность </t>
    </r>
    <r>
      <rPr>
        <sz val="14"/>
        <rFont val="Times New Roman"/>
      </rPr>
      <t>j</t>
    </r>
    <r>
      <rPr>
        <sz val="14"/>
        <rFont val="Times New Roman"/>
      </rPr>
      <t>-го прекращения передачи электрической энергии в</t>
    </r>
  </si>
  <si>
    <r>
      <rPr>
        <sz val="14"/>
        <rFont val="Times New Roman"/>
      </rPr>
      <t>отношении точек поставки потребителей услуг сетевой орагнизации в рамках</t>
    </r>
  </si>
  <si>
    <r>
      <rPr>
        <i/>
        <sz val="13"/>
        <rFont val="Times New Roman"/>
      </rPr>
      <t xml:space="preserve">N. </t>
    </r>
    <r>
      <rPr>
        <i/>
        <sz val="13"/>
        <rFont val="Times New Roman"/>
      </rPr>
      <t>—</t>
    </r>
    <r>
      <rPr>
        <sz val="14"/>
        <rFont val="Times New Roman"/>
      </rPr>
      <t xml:space="preserve"> количество точек поставки потребителей услуг сетевой организации, в</t>
    </r>
  </si>
  <si>
    <r>
      <rPr>
        <sz val="14"/>
        <rFont val="Times New Roman"/>
      </rPr>
      <t>энергии, шт.;</t>
    </r>
  </si>
  <si>
    <r>
      <rPr>
        <sz val="12"/>
        <rFont val="Times New Roman"/>
      </rPr>
      <t>46</t>
    </r>
  </si>
  <si>
    <r>
      <rPr>
        <sz val="14"/>
        <rFont val="Times New Roman"/>
      </rPr>
      <t xml:space="preserve">организации за </t>
    </r>
    <r>
      <rPr>
        <i/>
        <sz val="13"/>
        <rFont val="Times New Roman"/>
      </rPr>
      <t>t-</t>
    </r>
    <r>
      <rPr>
        <sz val="14"/>
        <rFont val="Times New Roman"/>
      </rPr>
      <t>й расчетный период регулирования, шт.;</t>
    </r>
  </si>
  <si>
    <r>
      <rPr>
        <sz val="14"/>
        <rFont val="Times New Roman"/>
      </rPr>
      <t>Показатель средней частоты прекращения передачи электрической энергии</t>
    </r>
  </si>
  <si>
    <r>
      <rPr>
        <sz val="14"/>
        <rFont val="Times New Roman"/>
      </rPr>
      <t>на точку поставки в каждом расчетном периоде регулирования в пределах</t>
    </r>
  </si>
  <si>
    <r>
      <rPr>
        <sz val="14"/>
        <rFont val="Times New Roman"/>
      </rPr>
      <t>долгосрочного периода регулирования (</t>
    </r>
    <r>
      <rPr>
        <i/>
        <sz val="13"/>
        <rFont val="Times New Roman"/>
      </rPr>
      <t>Ilsaifi</t>
    </r>
    <r>
      <rPr>
        <sz val="14"/>
        <rFont val="Times New Roman"/>
      </rPr>
      <t xml:space="preserve"> </t>
    </r>
    <r>
      <rPr>
        <sz val="14"/>
        <rFont val="Times New Roman"/>
      </rPr>
      <t>) определяется по формуле:</t>
    </r>
  </si>
  <si>
    <r>
      <rPr>
        <i/>
        <sz val="13"/>
        <rFont val="Times New Roman"/>
      </rPr>
      <t xml:space="preserve">IJsaifi </t>
    </r>
    <r>
      <rPr>
        <i/>
        <sz val="13"/>
        <rFont val="Times New Roman"/>
      </rPr>
      <t>-</t>
    </r>
  </si>
  <si>
    <r>
      <rPr>
        <sz val="14"/>
        <rFont val="Times New Roman"/>
      </rPr>
      <t>, (24)</t>
    </r>
  </si>
  <si>
    <r>
      <rPr>
        <sz val="14"/>
        <rFont val="Times New Roman"/>
      </rPr>
      <t>6.3. Фиксация времени начала и устранения технологического нарушения</t>
    </r>
  </si>
  <si>
    <r>
      <rPr>
        <sz val="14"/>
        <rFont val="Times New Roman"/>
      </rPr>
      <t>осуществляется в следующем порядке:</t>
    </r>
  </si>
  <si>
    <r>
      <rPr>
        <sz val="14"/>
        <rFont val="Times New Roman"/>
      </rPr>
      <t>а)    для ограничений, связанных с проведением ремонтных работ на объектах</t>
    </r>
  </si>
  <si>
    <r>
      <rPr>
        <sz val="14"/>
        <rFont val="Times New Roman"/>
      </rPr>
      <t>электросетевого хозяйства сетевой организации, осуществляемых в порядке,</t>
    </r>
  </si>
  <si>
    <r>
      <rPr>
        <sz val="14"/>
        <rFont val="Times New Roman"/>
      </rPr>
      <t>указанном в разделе 3 Правил полного и (или) частичного ограничения режима</t>
    </r>
  </si>
  <si>
    <r>
      <rPr>
        <sz val="14"/>
        <rFont val="Times New Roman"/>
      </rPr>
      <t>потребления электрической энергии, утвержденных постановлением</t>
    </r>
  </si>
  <si>
    <r>
      <rPr>
        <sz val="14"/>
        <rFont val="Times New Roman"/>
      </rPr>
      <t>Правительства Российской Федерации от 4 мая 2012 г. № 442 «О</t>
    </r>
  </si>
  <si>
    <r>
      <rPr>
        <sz val="14"/>
        <rFont val="Times New Roman"/>
      </rPr>
      <t>функционировании розничных рынков электрической энергии, полном и (или)</t>
    </r>
  </si>
  <si>
    <r>
      <rPr>
        <sz val="14"/>
        <rFont val="Times New Roman"/>
      </rPr>
      <t>частичном ограничении режима потребления электрической энергии» (Собрание</t>
    </r>
  </si>
  <si>
    <r>
      <rPr>
        <sz val="14"/>
        <rFont val="Times New Roman"/>
      </rPr>
      <t>законодательства Российской Федерации, 2013, № 1, ст. 68, № 13, ст. 4523; 2015,</t>
    </r>
  </si>
  <si>
    <r>
      <rPr>
        <sz val="14"/>
        <rFont val="Times New Roman"/>
      </rPr>
      <t>№ 11, ст. 1607) (далее - Правила), время начала и устранения ограничения</t>
    </r>
  </si>
  <si>
    <r>
      <rPr>
        <sz val="14"/>
        <rFont val="Times New Roman"/>
      </rPr>
      <t>режима потребления определяется уполномоченными лицами сетевой</t>
    </r>
  </si>
  <si>
    <r>
      <rPr>
        <sz val="14"/>
        <rFont val="Times New Roman"/>
      </rPr>
      <t>организации, осуществляющими переключения в электроустановках и</t>
    </r>
  </si>
  <si>
    <r>
      <rPr>
        <sz val="14"/>
        <rFont val="Times New Roman"/>
      </rPr>
      <t>фиксируется в акте выполнения ремонтных работ и журнале проведения</t>
    </r>
  </si>
  <si>
    <r>
      <rPr>
        <sz val="14"/>
        <rFont val="Times New Roman"/>
      </rPr>
      <t>ремонтных работ сетевой организации (указанные документы являются</t>
    </r>
  </si>
  <si>
    <r>
      <rPr>
        <sz val="14"/>
        <rFont val="Times New Roman"/>
      </rPr>
      <t>документами внутренней отчетности сетевой организации, форму которых</t>
    </r>
  </si>
  <si>
    <r>
      <rPr>
        <sz val="14"/>
        <rFont val="Times New Roman"/>
      </rPr>
      <t>определяет сетевая организация);</t>
    </r>
  </si>
  <si>
    <r>
      <rPr>
        <sz val="14"/>
        <rFont val="Times New Roman"/>
      </rPr>
      <t>б)    для аварийных ограничений, вводимых в случаях, указанных в пункте 34</t>
    </r>
  </si>
  <si>
    <r>
      <rPr>
        <sz val="12"/>
        <rFont val="Times New Roman"/>
      </rPr>
      <t>47</t>
    </r>
  </si>
  <si>
    <r>
      <rPr>
        <sz val="14"/>
        <rFont val="Times New Roman"/>
      </rPr>
      <t>Правил время начала аварийного ограничения устанавливается по времени</t>
    </r>
  </si>
  <si>
    <r>
      <rPr>
        <sz val="14"/>
        <rFont val="Times New Roman"/>
      </rPr>
      <t>первого переключения и (или) отключения объектов электросетевого хозяйства</t>
    </r>
  </si>
  <si>
    <r>
      <rPr>
        <sz val="14"/>
        <rFont val="Times New Roman"/>
      </rPr>
      <t>сетевой организации в соответствии с графиками аварийного ограничения, а</t>
    </r>
  </si>
  <si>
    <r>
      <rPr>
        <sz val="14"/>
        <rFont val="Times New Roman"/>
      </rPr>
      <t>время устранения устанавливается по времени последнего переключения на</t>
    </r>
  </si>
  <si>
    <r>
      <rPr>
        <sz val="14"/>
        <rFont val="Times New Roman"/>
      </rPr>
      <t>объектах сетевой организации, необходимо для восстановления схемы</t>
    </r>
  </si>
  <si>
    <r>
      <rPr>
        <sz val="14"/>
        <rFont val="Times New Roman"/>
      </rPr>
      <t>доаварийного электроснабжения потребителей и (или) восстановления</t>
    </r>
  </si>
  <si>
    <r>
      <rPr>
        <sz val="14"/>
        <rFont val="Times New Roman"/>
      </rPr>
      <t>доаварийного уровня нагрузки потребителей;</t>
    </r>
  </si>
  <si>
    <r>
      <rPr>
        <sz val="14"/>
        <rFont val="Times New Roman"/>
      </rPr>
      <t>в) для внерегламентных отключений, возникающих в случаях, указанных в</t>
    </r>
  </si>
  <si>
    <r>
      <rPr>
        <sz val="14"/>
        <rFont val="Times New Roman"/>
      </rPr>
      <t>пункте 47 Правил время начала внерегламентного отключения устанавливается</t>
    </r>
  </si>
  <si>
    <r>
      <rPr>
        <sz val="14"/>
        <rFont val="Times New Roman"/>
      </rPr>
      <t>как время отключения самого первого потребителя услуг сетевой организации, а</t>
    </r>
  </si>
  <si>
    <r>
      <rPr>
        <sz val="14"/>
        <rFont val="Times New Roman"/>
      </rPr>
      <t>время устранения - как время восстановления электроснабжения последнего</t>
    </r>
  </si>
  <si>
    <r>
      <rPr>
        <sz val="14"/>
        <rFont val="Times New Roman"/>
      </rPr>
      <t>потребителя услуг сетевой орагинзации, отключенного в результате данного</t>
    </r>
  </si>
  <si>
    <r>
      <rPr>
        <sz val="14"/>
        <rFont val="Times New Roman"/>
      </rPr>
      <t>внерегламентного отключения.</t>
    </r>
  </si>
  <si>
    <r>
      <rPr>
        <sz val="14"/>
        <rFont val="Times New Roman"/>
      </rPr>
      <t>6.4. Для всех видов прекращений передачи электрической энергии</t>
    </r>
  </si>
  <si>
    <r>
      <rPr>
        <sz val="14"/>
        <rFont val="Times New Roman"/>
      </rPr>
      <t>устанавливается следующий приоритет событий, на основании которых, с целью</t>
    </r>
  </si>
  <si>
    <r>
      <rPr>
        <sz val="14"/>
        <rFont val="Times New Roman"/>
      </rPr>
      <t>указания в форме 8.1 приложения 8 к настоящим Методическим указаниям,</t>
    </r>
  </si>
  <si>
    <r>
      <rPr>
        <sz val="14"/>
        <rFont val="Times New Roman"/>
      </rPr>
      <t>фиксируют время начала и время устранения прекращения передачи</t>
    </r>
  </si>
  <si>
    <r>
      <rPr>
        <sz val="14"/>
        <rFont val="Times New Roman"/>
      </rPr>
      <t>электрической энергии, а также место отключения и состав отключенного</t>
    </r>
  </si>
  <si>
    <r>
      <rPr>
        <sz val="14"/>
        <rFont val="Times New Roman"/>
      </rPr>
      <t>оборудования сетевой организации:</t>
    </r>
  </si>
  <si>
    <r>
      <rPr>
        <sz val="14"/>
        <rFont val="Times New Roman"/>
      </rPr>
      <t>а)    данные телеметрии и (или) приборов учета электрической энергии,</t>
    </r>
  </si>
  <si>
    <r>
      <rPr>
        <sz val="14"/>
        <rFont val="Times New Roman"/>
      </rPr>
      <t>включенных в систему сбора и передачи данных, установленные на</t>
    </r>
  </si>
  <si>
    <r>
      <rPr>
        <sz val="14"/>
        <rFont val="Times New Roman"/>
      </rPr>
      <t>электросетевых объектах сетевой организации или на границе балансовой</t>
    </r>
  </si>
  <si>
    <r>
      <rPr>
        <sz val="14"/>
        <rFont val="Times New Roman"/>
      </rPr>
      <t>принадлежности с потребителями электрической энергии и смежными</t>
    </r>
  </si>
  <si>
    <r>
      <rPr>
        <sz val="14"/>
        <rFont val="Times New Roman"/>
      </rPr>
      <t>субъектами электроэнергетики (смежные сетевые организации, производители</t>
    </r>
  </si>
  <si>
    <r>
      <rPr>
        <sz val="14"/>
        <rFont val="Times New Roman"/>
      </rPr>
      <t>электрической энергии);</t>
    </r>
  </si>
  <si>
    <r>
      <rPr>
        <sz val="14"/>
        <rFont val="Times New Roman"/>
      </rPr>
      <t>б)    сообщения лиц сетевой организации, потребителей услуг сетевой</t>
    </r>
  </si>
  <si>
    <r>
      <rPr>
        <sz val="14"/>
        <rFont val="Times New Roman"/>
      </rPr>
      <t>организации и (или) иных субъектов электроэнергетики, имеющих право вести</t>
    </r>
  </si>
  <si>
    <r>
      <rPr>
        <sz val="14"/>
        <rFont val="Times New Roman"/>
      </rPr>
      <t>оперативные переговоры;</t>
    </r>
  </si>
  <si>
    <r>
      <rPr>
        <sz val="14"/>
        <rFont val="Times New Roman"/>
      </rPr>
      <t>в)    сообщения (звонки) от потребителей услуг сетевой организации об</t>
    </r>
  </si>
  <si>
    <r>
      <rPr>
        <sz val="14"/>
        <rFont val="Times New Roman"/>
      </rPr>
      <t>отключениях.</t>
    </r>
  </si>
  <si>
    <r>
      <rPr>
        <sz val="12"/>
        <rFont val="Times New Roman"/>
      </rPr>
      <t>48</t>
    </r>
  </si>
  <si>
    <r>
      <rPr>
        <sz val="14"/>
        <rFont val="Times New Roman"/>
      </rPr>
      <t>При поступлении сообщений (звонков) об отключениях время начала</t>
    </r>
  </si>
  <si>
    <r>
      <rPr>
        <sz val="14"/>
        <rFont val="Times New Roman"/>
      </rPr>
      <t>прекращения передачи электрической энергии определяется по времени первого</t>
    </r>
  </si>
  <si>
    <r>
      <rPr>
        <sz val="14"/>
        <rFont val="Times New Roman"/>
      </rPr>
      <t>поступившего сообщения, о чем должна быть сделана запись в оперативном</t>
    </r>
  </si>
  <si>
    <r>
      <rPr>
        <sz val="14"/>
        <rFont val="Times New Roman"/>
      </rPr>
      <t>журнале сетевой организации.</t>
    </r>
  </si>
  <si>
    <r>
      <rPr>
        <sz val="14"/>
        <rFont val="Times New Roman"/>
      </rPr>
      <t>При поступлении сообщений от лиц, имеющих право вести оперативные</t>
    </r>
  </si>
  <si>
    <r>
      <rPr>
        <sz val="14"/>
        <rFont val="Times New Roman"/>
      </rPr>
      <t>переговоры, об устранении факта прекращения передачи электрической энергии</t>
    </r>
  </si>
  <si>
    <r>
      <rPr>
        <sz val="14"/>
        <rFont val="Times New Roman"/>
      </rPr>
      <t>время устранения данного прекращения определяется по времени поступившего</t>
    </r>
  </si>
  <si>
    <r>
      <rPr>
        <sz val="14"/>
        <rFont val="Times New Roman"/>
      </rPr>
      <t>сообщения о полном (частичном) восстановлении электроснабжения</t>
    </r>
  </si>
  <si>
    <r>
      <rPr>
        <sz val="14"/>
        <rFont val="Times New Roman"/>
      </rPr>
      <t>отключенных потребителей услуг сетевой организации, если в поступившем</t>
    </r>
  </si>
  <si>
    <r>
      <rPr>
        <sz val="14"/>
        <rFont val="Times New Roman"/>
      </rPr>
      <t>сообщении не указывается иное время, о чем должна быть сделана запись в</t>
    </r>
  </si>
  <si>
    <r>
      <rPr>
        <sz val="14"/>
        <rFont val="Times New Roman"/>
      </rPr>
      <t>оперативном журнале сетевой организации.</t>
    </r>
  </si>
  <si>
    <r>
      <rPr>
        <sz val="14"/>
        <rFont val="Times New Roman"/>
      </rPr>
      <t>Потребители первой и второй категории надежности не считаются</t>
    </r>
  </si>
  <si>
    <r>
      <rPr>
        <sz val="14"/>
        <rFont val="Times New Roman"/>
      </rPr>
      <t>ограниченными для целей расчета индикативных показателей надежности в</t>
    </r>
  </si>
  <si>
    <r>
      <rPr>
        <sz val="14"/>
        <rFont val="Times New Roman"/>
      </rPr>
      <t>случае, если в результате автоматического включения резервного источника</t>
    </r>
  </si>
  <si>
    <r>
      <rPr>
        <sz val="14"/>
        <rFont val="Times New Roman"/>
      </rPr>
      <t>питания, установленного у потребителя за счет и на средства сетевой</t>
    </r>
  </si>
  <si>
    <r>
      <rPr>
        <sz val="14"/>
        <rFont val="Times New Roman"/>
      </rPr>
      <t>организации, не произошло снижение фактической нагрузки потребителя.</t>
    </r>
  </si>
  <si>
    <r>
      <rPr>
        <sz val="14"/>
        <rFont val="Times New Roman"/>
      </rPr>
      <t>Сетевая организация обязана оперативно с момента начала прекращения передачи</t>
    </r>
  </si>
  <si>
    <r>
      <rPr>
        <sz val="14"/>
        <rFont val="Times New Roman"/>
      </rPr>
      <t>электрической энергии связаться с потребителями первой и второй категориями</t>
    </r>
  </si>
  <si>
    <r>
      <rPr>
        <sz val="14"/>
        <rFont val="Times New Roman"/>
      </rPr>
      <t>надежности, присоединенным к отключенному питающему центру сетевой</t>
    </r>
  </si>
  <si>
    <r>
      <rPr>
        <sz val="14"/>
        <rFont val="Times New Roman"/>
      </rPr>
      <t>организации, для выявления факта отключения (ограничения) потребителя и (или)</t>
    </r>
  </si>
  <si>
    <r>
      <rPr>
        <sz val="14"/>
        <rFont val="Times New Roman"/>
      </rPr>
      <t>определения величины снижения фактической нагрузки потребителя.</t>
    </r>
  </si>
  <si>
    <r>
      <rPr>
        <sz val="14"/>
        <rFont val="Times New Roman"/>
      </rPr>
      <t>6.5. Сетевая организация формирует Ведомость присоединений</t>
    </r>
  </si>
  <si>
    <r>
      <rPr>
        <sz val="14"/>
        <rFont val="Times New Roman"/>
      </rPr>
      <t>потребителей услуг сетевой организации в соответствии с Положением об</t>
    </r>
  </si>
  <si>
    <r>
      <rPr>
        <sz val="14"/>
        <rFont val="Times New Roman"/>
      </rPr>
      <t>определении применяемых при установлении долгосрочных тарифов показателей</t>
    </r>
  </si>
  <si>
    <r>
      <rPr>
        <sz val="14"/>
        <rFont val="Times New Roman"/>
      </rPr>
      <t>надежности и качества поставляемых товаров и оказываемых услуг,</t>
    </r>
  </si>
  <si>
    <r>
      <rPr>
        <sz val="14"/>
        <rFont val="Times New Roman"/>
      </rPr>
      <t>утвержденным постановлением Правительства Российской Федерации</t>
    </r>
  </si>
  <si>
    <r>
      <rPr>
        <sz val="14"/>
        <rFont val="Times New Roman"/>
      </rPr>
      <t>от 31 декабря 2009 г. № 1220 (Собрание законодательства Российской Федерации,</t>
    </r>
  </si>
  <si>
    <r>
      <rPr>
        <sz val="14"/>
        <rFont val="Times New Roman"/>
      </rPr>
      <t>2010, № 5, ст. 524; № 17, ст. 2416; 2014, № 8, ст. 815; 2015, № 37 ст. 5153; 2016,</t>
    </r>
  </si>
  <si>
    <r>
      <rPr>
        <sz val="14"/>
        <rFont val="Times New Roman"/>
      </rPr>
      <t xml:space="preserve">официальный интернет-портал правовой информации </t>
    </r>
    <r>
      <rPr>
        <sz val="14"/>
        <rFont val="Times New Roman"/>
      </rPr>
      <t>http://pravo.gov.ru,</t>
    </r>
  </si>
  <si>
    <r>
      <rPr>
        <sz val="14"/>
        <rFont val="Times New Roman"/>
      </rPr>
      <t>4 октября 2016 г., 0001201610040004) и согласно форме 8.1.1 приложения № 8 к</t>
    </r>
  </si>
  <si>
    <r>
      <rPr>
        <sz val="12"/>
        <rFont val="Times New Roman"/>
      </rPr>
      <t>49</t>
    </r>
  </si>
  <si>
    <r>
      <rPr>
        <sz val="14"/>
        <rFont val="Times New Roman"/>
      </rPr>
      <t>Ведомость присоединений потребителей услуг сетевой организации</t>
    </r>
  </si>
  <si>
    <r>
      <rPr>
        <sz val="14"/>
        <rFont val="Times New Roman"/>
      </rPr>
      <t>заполняется исходя из основной схемы электроснабжения в нормальном режиме,</t>
    </r>
  </si>
  <si>
    <r>
      <rPr>
        <sz val="14"/>
        <rFont val="Times New Roman"/>
      </rPr>
      <t>действующей на момент ее заполнения.</t>
    </r>
  </si>
  <si>
    <r>
      <rPr>
        <sz val="14"/>
        <rFont val="Times New Roman"/>
      </rPr>
      <t>6.7.    Расчет индикативного показателя уровня надежности оказываемых услуг</t>
    </r>
  </si>
  <si>
    <r>
      <rPr>
        <sz val="14"/>
        <rFont val="Times New Roman"/>
      </rPr>
      <t>электрической сетью, чей период регулирования начался до 2018 года</t>
    </r>
  </si>
  <si>
    <r>
      <rPr>
        <sz val="14"/>
        <rFont val="Times New Roman"/>
      </rPr>
      <t>осуществляется по форме 8.2 приложения № 8 к настоящим Методическим</t>
    </r>
  </si>
  <si>
    <r>
      <rPr>
        <sz val="14"/>
        <rFont val="Times New Roman"/>
      </rPr>
      <t>6.8.    Расчет индикативного показателя уровня надежности оказываемых услуг</t>
    </r>
  </si>
  <si>
    <r>
      <rPr>
        <sz val="14"/>
        <rFont val="Times New Roman"/>
      </rPr>
      <t>территориальными сетевыми организациями и организацией по управлению</t>
    </r>
  </si>
  <si>
    <r>
      <rPr>
        <sz val="14"/>
        <rFont val="Times New Roman"/>
      </rPr>
      <t>единой национальной (общероссийской) электрической сетью, чей период</t>
    </r>
  </si>
  <si>
    <r>
      <rPr>
        <sz val="14"/>
        <rFont val="Times New Roman"/>
      </rPr>
      <t>регулирования начался после 2018 года, осуществляется сетевой организацией по</t>
    </r>
  </si>
  <si>
    <r>
      <rPr>
        <sz val="14"/>
        <rFont val="Times New Roman"/>
      </rPr>
      <t>форме 8.3 приложения № 8 к настоящим Методическим указаниям.</t>
    </r>
  </si>
  <si>
    <r>
      <rPr>
        <b/>
        <sz val="12"/>
        <rFont val="Times New Roman"/>
      </rPr>
      <t>7. Порядок расчета базовых значений показателей надежности, значений</t>
    </r>
  </si>
  <si>
    <r>
      <rPr>
        <b/>
        <sz val="12"/>
        <rFont val="Times New Roman"/>
      </rPr>
      <t>коэффициентов допустимых отклонений фактических значений показателей</t>
    </r>
  </si>
  <si>
    <r>
      <rPr>
        <b/>
        <sz val="12"/>
        <rFont val="Times New Roman"/>
      </rPr>
      <t>надежности от плановых и максимальной динамики их улучшения для групп</t>
    </r>
  </si>
  <si>
    <r>
      <rPr>
        <sz val="14"/>
        <rFont val="Times New Roman"/>
      </rPr>
      <t>территориальных сетевых организаций с применением метода сравнения</t>
    </r>
  </si>
  <si>
    <r>
      <rPr>
        <sz val="14"/>
        <rFont val="Times New Roman"/>
      </rPr>
      <t>аналогов</t>
    </r>
  </si>
  <si>
    <r>
      <rPr>
        <sz val="14"/>
        <rFont val="Times New Roman"/>
      </rPr>
      <t>7.1.    При формировании плановых значений показателей уровня надежности</t>
    </r>
  </si>
  <si>
    <r>
      <rPr>
        <sz val="14"/>
        <rFont val="Times New Roman"/>
      </rPr>
      <t>оказываемых услуг для территориальных сетевых организаций, чей период</t>
    </r>
  </si>
  <si>
    <r>
      <rPr>
        <sz val="14"/>
        <rFont val="Times New Roman"/>
      </rPr>
      <t>регулирования начался после 2018 года, применяется метод сравнения аналогов,</t>
    </r>
  </si>
  <si>
    <r>
      <rPr>
        <sz val="14"/>
        <rFont val="Times New Roman"/>
      </rPr>
      <t>основанный на сравнении показателей деятельности территориальных сетевых</t>
    </r>
  </si>
  <si>
    <r>
      <rPr>
        <sz val="14"/>
        <rFont val="Times New Roman"/>
      </rPr>
      <t>организаций, имеющих сопоставимые друг с другом экономические и (или)</t>
    </r>
  </si>
  <si>
    <r>
      <rPr>
        <sz val="14"/>
        <rFont val="Times New Roman"/>
      </rPr>
      <t>технические характеристики и (или) условия деятельности.</t>
    </r>
  </si>
  <si>
    <r>
      <rPr>
        <sz val="14"/>
        <rFont val="Times New Roman"/>
      </rPr>
      <t>7.2.    Для применения метода сравнения аналогов (проведения сравнительного</t>
    </r>
  </si>
  <si>
    <r>
      <rPr>
        <sz val="14"/>
        <rFont val="Times New Roman"/>
      </rPr>
      <t>анализа) формируется репрезентативная выборка из состава территориальных</t>
    </r>
  </si>
  <si>
    <r>
      <rPr>
        <sz val="14"/>
        <rFont val="Times New Roman"/>
      </rPr>
      <t>сетевых организаций, цены (тарифы) на услуги по передаче электрической</t>
    </r>
  </si>
  <si>
    <r>
      <rPr>
        <sz val="14"/>
        <rFont val="Times New Roman"/>
      </rPr>
      <t>энергии которых регулируются на основе долгосрочных параметров</t>
    </r>
  </si>
  <si>
    <r>
      <rPr>
        <sz val="12"/>
        <rFont val="Times New Roman"/>
      </rPr>
      <t>50</t>
    </r>
  </si>
  <si>
    <r>
      <rPr>
        <sz val="14"/>
        <rFont val="Times New Roman"/>
      </rPr>
      <t>регулирования. Количество территориальных сетевых организаций в</t>
    </r>
  </si>
  <si>
    <r>
      <rPr>
        <sz val="14"/>
        <rFont val="Times New Roman"/>
      </rPr>
      <t>репрезентативной выборке составляет не менее 10    % от количества</t>
    </r>
  </si>
  <si>
    <r>
      <rPr>
        <sz val="14"/>
        <rFont val="Times New Roman"/>
      </rPr>
      <t>территориальных сетевых организаций, оказывающих услуги по передаче</t>
    </r>
  </si>
  <si>
    <r>
      <rPr>
        <sz val="14"/>
        <rFont val="Times New Roman"/>
      </rPr>
      <t>электрической энергии на территории субъекта Российской Федерации, и</t>
    </r>
  </si>
  <si>
    <r>
      <rPr>
        <sz val="14"/>
        <rFont val="Times New Roman"/>
      </rPr>
      <t>включает не менее одной территориальной сетевой организации с каждым из</t>
    </r>
  </si>
  <si>
    <r>
      <rPr>
        <sz val="14"/>
        <rFont val="Times New Roman"/>
      </rPr>
      <t>перечисленных ниже значением суммарной протяженности линий</t>
    </r>
  </si>
  <si>
    <r>
      <rPr>
        <sz val="14"/>
        <rFont val="Times New Roman"/>
      </rPr>
      <t>электропередачи в одноцепном выражении (при их наличии в субъекте</t>
    </r>
  </si>
  <si>
    <r>
      <rPr>
        <sz val="14"/>
        <rFont val="Times New Roman"/>
      </rPr>
      <t>Российской Федерации):</t>
    </r>
  </si>
  <si>
    <r>
      <rPr>
        <sz val="14"/>
        <rFont val="Times New Roman"/>
      </rPr>
      <t>более 7500 км (включительно), за исключением территориальных сетевых</t>
    </r>
  </si>
  <si>
    <r>
      <rPr>
        <sz val="14"/>
        <rFont val="Times New Roman"/>
      </rPr>
      <t>организаций, у которых фактические значения показателей средней</t>
    </r>
  </si>
  <si>
    <r>
      <rPr>
        <sz val="14"/>
        <rFont val="Times New Roman"/>
      </rPr>
      <t>продолжительности прекращения передачи электрической энергии на точку</t>
    </r>
  </si>
  <si>
    <r>
      <rPr>
        <sz val="14"/>
        <rFont val="Times New Roman"/>
      </rPr>
      <t>поставки и (или) средней частоты прекращения передачи электрической энергии</t>
    </r>
  </si>
  <si>
    <r>
      <rPr>
        <sz val="14"/>
        <rFont val="Times New Roman"/>
      </rPr>
      <t>на точку поставки менее 0,01;</t>
    </r>
  </si>
  <si>
    <r>
      <rPr>
        <sz val="14"/>
        <rFont val="Times New Roman"/>
      </rPr>
      <t>от 3000 (включительно) до 7500 км, за исключением территориальных</t>
    </r>
  </si>
  <si>
    <r>
      <rPr>
        <sz val="14"/>
        <rFont val="Times New Roman"/>
      </rPr>
      <t>сетевых организаций, у которых фактические значения показателей средней</t>
    </r>
  </si>
  <si>
    <r>
      <rPr>
        <sz val="14"/>
        <rFont val="Times New Roman"/>
      </rPr>
      <t>на точку поставки, равны нулю;</t>
    </r>
  </si>
  <si>
    <r>
      <rPr>
        <sz val="14"/>
        <rFont val="Times New Roman"/>
      </rPr>
      <t>менее 3000 км, за исключением территориальных сетевых организаций, у</t>
    </r>
  </si>
  <si>
    <r>
      <rPr>
        <sz val="14"/>
        <rFont val="Times New Roman"/>
      </rPr>
      <t>которых фактические значения показателей средней продолжительности</t>
    </r>
  </si>
  <si>
    <r>
      <rPr>
        <sz val="14"/>
        <rFont val="Times New Roman"/>
      </rPr>
      <t>прекращения передачи электрической энергии на точку поставки и (или) средней</t>
    </r>
  </si>
  <si>
    <r>
      <rPr>
        <sz val="14"/>
        <rFont val="Times New Roman"/>
      </rPr>
      <t>частоты прекращения передачи электрической энергии на точку поставки, равны</t>
    </r>
  </si>
  <si>
    <r>
      <rPr>
        <sz val="14"/>
        <rFont val="Times New Roman"/>
      </rPr>
      <t>нулю.</t>
    </r>
  </si>
  <si>
    <r>
      <rPr>
        <sz val="14"/>
        <rFont val="Times New Roman"/>
      </rPr>
      <t>В ходе сравнительного анализа определяется среднее фактическое значение</t>
    </r>
  </si>
  <si>
    <r>
      <rPr>
        <sz val="14"/>
        <rFont val="Times New Roman"/>
      </rPr>
      <t>за предыдущие расчетные периоды, суммарно не более трех, показателя средней</t>
    </r>
  </si>
  <si>
    <r>
      <rPr>
        <sz val="14"/>
        <rFont val="Times New Roman"/>
      </rPr>
      <t>поставки и среднее значение показателя средней частоты прекращения передачи</t>
    </r>
  </si>
  <si>
    <r>
      <rPr>
        <sz val="14"/>
        <rFont val="Times New Roman"/>
      </rPr>
      <t>электрической энергии на точку поставки по сетевым организациям по</t>
    </r>
  </si>
  <si>
    <r>
      <rPr>
        <sz val="14"/>
        <rFont val="Times New Roman"/>
      </rPr>
      <t>сформированной выборке.</t>
    </r>
  </si>
  <si>
    <r>
      <rPr>
        <sz val="14"/>
        <rFont val="Times New Roman"/>
      </rPr>
      <t>Для формирования репрезентативной выборки для применения метода</t>
    </r>
  </si>
  <si>
    <r>
      <rPr>
        <sz val="12"/>
        <rFont val="Times New Roman"/>
      </rPr>
      <t>51</t>
    </r>
  </si>
  <si>
    <r>
      <rPr>
        <sz val="14"/>
        <rFont val="Times New Roman"/>
      </rPr>
      <t>сравнения аналогов (проведения сравнительного анализа) исключаются</t>
    </r>
  </si>
  <si>
    <r>
      <rPr>
        <sz val="14"/>
        <rFont val="Times New Roman"/>
      </rPr>
      <t>территориальные сетевые организации, у которых фактические значения</t>
    </r>
  </si>
  <si>
    <r>
      <rPr>
        <sz val="14"/>
        <rFont val="Times New Roman"/>
      </rPr>
      <t>показателей средней продолжительности прекращения передачи электрической</t>
    </r>
  </si>
  <si>
    <r>
      <rPr>
        <sz val="14"/>
        <rFont val="Times New Roman"/>
      </rPr>
      <t>энергии на точку поставки и (или) фактические значения показателей средней</t>
    </r>
  </si>
  <si>
    <r>
      <rPr>
        <sz val="14"/>
        <rFont val="Times New Roman"/>
      </rPr>
      <t>частоты прекращения передачи электрической энергии на точку поставки</t>
    </r>
  </si>
  <si>
    <r>
      <rPr>
        <sz val="14"/>
        <rFont val="Times New Roman"/>
      </rPr>
      <t>превышают в 8 раз и более среднее значение соответствующих показателей,</t>
    </r>
  </si>
  <si>
    <r>
      <rPr>
        <sz val="14"/>
        <rFont val="Times New Roman"/>
      </rPr>
      <t>рассчитанных по сформированной выборке.</t>
    </r>
  </si>
  <si>
    <r>
      <rPr>
        <sz val="14"/>
        <rFont val="Times New Roman"/>
      </rPr>
      <t>7.3.    Расчет базовых значений показателей надежности, указанных в разделе</t>
    </r>
  </si>
  <si>
    <r>
      <rPr>
        <sz val="14"/>
        <rFont val="Times New Roman"/>
      </rPr>
      <t>2.2    настоящих Методических указаний, для групп территориальных сетевых</t>
    </r>
  </si>
  <si>
    <r>
      <rPr>
        <sz val="14"/>
        <rFont val="Times New Roman"/>
      </rPr>
      <t>организаций с применением метода сравнения аналогов осуществляется в</t>
    </r>
  </si>
  <si>
    <r>
      <rPr>
        <sz val="14"/>
        <rFont val="Times New Roman"/>
      </rPr>
      <t>следующем порядке:</t>
    </r>
  </si>
  <si>
    <r>
      <rPr>
        <sz val="14"/>
        <rFont val="Times New Roman"/>
      </rPr>
      <t>для определения базового значения показателей уровня надежности</t>
    </r>
  </si>
  <si>
    <r>
      <rPr>
        <sz val="14"/>
        <rFont val="Times New Roman"/>
      </rPr>
      <t>оказываемых услуг территориальные сетевые организации, вошедшие в</t>
    </r>
  </si>
  <si>
    <r>
      <rPr>
        <sz val="14"/>
        <rFont val="Times New Roman"/>
      </rPr>
      <t>репрезентативную выборку, в соответствии с данными об экономических и</t>
    </r>
  </si>
  <si>
    <r>
      <rPr>
        <sz val="14"/>
        <rFont val="Times New Roman"/>
      </rPr>
      <t>технических характеристиках и (или) условиях деятельности территориальных</t>
    </r>
  </si>
  <si>
    <r>
      <rPr>
        <sz val="14"/>
        <rFont val="Times New Roman"/>
      </rPr>
      <t>сетевых организаций распределяются на группы территориальных сетевых</t>
    </r>
  </si>
  <si>
    <r>
      <rPr>
        <sz val="14"/>
        <rFont val="Times New Roman"/>
      </rPr>
      <t>организаций по показателю средней продолжительности прекращения передачи</t>
    </r>
  </si>
  <si>
    <r>
      <rPr>
        <sz val="14"/>
        <rFont val="Times New Roman"/>
      </rPr>
      <t>электрической энергии на точку поставки и по показателю средней частоты</t>
    </r>
  </si>
  <si>
    <r>
      <rPr>
        <sz val="14"/>
        <rFont val="Times New Roman"/>
      </rPr>
      <t>прекращения передачи электрической энергии на точку поставки, в соответствии</t>
    </r>
  </si>
  <si>
    <r>
      <rPr>
        <sz val="14"/>
        <rFont val="Times New Roman"/>
      </rPr>
      <t>с формой 9.1 и 9.2 приложения № 9 к настоящим Методическим указаниям;</t>
    </r>
  </si>
  <si>
    <r>
      <rPr>
        <sz val="14"/>
        <rFont val="Times New Roman"/>
      </rPr>
      <t>базовое значение каждого из показателей надежности, указанных в разделе</t>
    </r>
  </si>
  <si>
    <r>
      <rPr>
        <sz val="14"/>
        <rFont val="Times New Roman"/>
      </rPr>
      <t>организаций с применением метода сравнения аналогов определяется как среднее</t>
    </r>
  </si>
  <si>
    <r>
      <rPr>
        <sz val="14"/>
        <rFont val="Times New Roman"/>
      </rPr>
      <t>из фактических значений территориальных сетевых организаций, включенных в</t>
    </r>
  </si>
  <si>
    <r>
      <rPr>
        <sz val="14"/>
        <rFont val="Times New Roman"/>
      </rPr>
      <t>m</t>
    </r>
    <r>
      <rPr>
        <sz val="14"/>
        <rFont val="Times New Roman"/>
      </rPr>
      <t>-ю группу территориальных сетевых организаций, за предыдущие расчетные</t>
    </r>
  </si>
  <si>
    <r>
      <rPr>
        <sz val="14"/>
        <rFont val="Times New Roman"/>
      </rPr>
      <t>периоды, суммарно не более трех, по которым на момент определения базового</t>
    </r>
  </si>
  <si>
    <r>
      <rPr>
        <sz val="14"/>
        <rFont val="Times New Roman"/>
      </rPr>
      <t>значения имеются отчетные данные.</t>
    </r>
  </si>
  <si>
    <r>
      <rPr>
        <sz val="14"/>
        <rFont val="Times New Roman"/>
      </rPr>
      <t>7.4.    Расчет значений коэффициентов допустимых отклонений фактических</t>
    </r>
  </si>
  <si>
    <r>
      <rPr>
        <sz val="14"/>
        <rFont val="Times New Roman"/>
      </rPr>
      <t>значений показателей надежности от плановых (К</t>
    </r>
    <r>
      <rPr>
        <vertAlign val="subscript"/>
        <sz val="14"/>
        <rFont val="Times New Roman"/>
      </rPr>
      <t>т</t>
    </r>
    <r>
      <rPr>
        <sz val="14"/>
        <rFont val="Times New Roman"/>
      </rPr>
      <t>, К1</t>
    </r>
    <r>
      <rPr>
        <vertAlign val="subscript"/>
        <sz val="14"/>
        <rFont val="Times New Roman"/>
      </rPr>
      <t>т</t>
    </r>
    <r>
      <rPr>
        <sz val="14"/>
        <rFont val="Times New Roman"/>
      </rPr>
      <t>) для групп</t>
    </r>
  </si>
  <si>
    <r>
      <rPr>
        <sz val="14"/>
        <rFont val="Times New Roman"/>
      </rPr>
      <t>территориальных сетевых организаций с применением метода сравнения аналогов</t>
    </r>
  </si>
  <si>
    <r>
      <rPr>
        <sz val="12"/>
        <rFont val="Times New Roman"/>
      </rPr>
      <t>52</t>
    </r>
  </si>
  <si>
    <r>
      <rPr>
        <sz val="14"/>
        <rFont val="Times New Roman"/>
      </rPr>
      <t>осуществляется Министерством энергетики Российской Федерации на основе</t>
    </r>
  </si>
  <si>
    <r>
      <rPr>
        <sz val="14"/>
        <rFont val="Times New Roman"/>
      </rPr>
      <t>анализа отчетных данных, используемых при расчете фактических значений</t>
    </r>
  </si>
  <si>
    <r>
      <rPr>
        <sz val="14"/>
        <rFont val="Times New Roman"/>
      </rPr>
      <t>показателей надежности и индикативных показателей уровня надежности,</t>
    </r>
  </si>
  <si>
    <r>
      <rPr>
        <sz val="14"/>
        <rFont val="Times New Roman"/>
      </rPr>
      <t>указанных в пункте 2.2 настоящих Методических указаний, а также динамики</t>
    </r>
  </si>
  <si>
    <r>
      <rPr>
        <sz val="14"/>
        <rFont val="Times New Roman"/>
      </rPr>
      <t>фактических значений показателей за предыдущие отчетные периоды и их</t>
    </r>
  </si>
  <si>
    <r>
      <rPr>
        <sz val="14"/>
        <rFont val="Times New Roman"/>
      </rPr>
      <t>соотношений с плановыми значениями показателей надежности, определенными</t>
    </r>
  </si>
  <si>
    <r>
      <rPr>
        <sz val="14"/>
        <rFont val="Times New Roman"/>
      </rPr>
      <t>в соответствии с настоящими Методическими указаниями.</t>
    </r>
  </si>
  <si>
    <r>
      <rPr>
        <sz val="14"/>
        <rFont val="Times New Roman"/>
      </rPr>
      <t>7.5. Расчет коэффициента максимальной динамики улучшения значений</t>
    </r>
  </si>
  <si>
    <r>
      <rPr>
        <sz val="14"/>
        <rFont val="Times New Roman"/>
      </rPr>
      <t>показателей надежности, указанных в пункте 2.2 настоящих Методических</t>
    </r>
  </si>
  <si>
    <r>
      <rPr>
        <sz val="14"/>
        <rFont val="Times New Roman"/>
      </rPr>
      <t xml:space="preserve">указаний </t>
    </r>
    <r>
      <rPr>
        <i/>
        <sz val="13"/>
        <rFont val="Times New Roman"/>
      </rPr>
      <t>(R</t>
    </r>
    <r>
      <rPr>
        <i/>
        <vertAlign val="subscript"/>
        <sz val="13"/>
        <rFont val="Times New Roman"/>
      </rPr>
      <t>m</t>
    </r>
    <r>
      <rPr>
        <i/>
        <sz val="13"/>
        <rFont val="Times New Roman"/>
      </rPr>
      <t>J,</t>
    </r>
    <r>
      <rPr>
        <sz val="14"/>
        <rFont val="Times New Roman"/>
      </rPr>
      <t xml:space="preserve"> </t>
    </r>
    <r>
      <rPr>
        <sz val="14"/>
        <rFont val="Times New Roman"/>
      </rPr>
      <t>для групп территориальных сетевых организаций с применением</t>
    </r>
  </si>
  <si>
    <r>
      <rPr>
        <sz val="14"/>
        <rFont val="Times New Roman"/>
      </rPr>
      <t>метода сравнения аналогов осуществляется по формуле (25) и определяется</t>
    </r>
  </si>
  <si>
    <r>
      <rPr>
        <sz val="14"/>
        <rFont val="Times New Roman"/>
      </rPr>
      <t>Министерством энергетики Российской Федерации с учетом анализа отчетных</t>
    </r>
  </si>
  <si>
    <r>
      <rPr>
        <sz val="14"/>
        <rFont val="Times New Roman"/>
      </rPr>
      <t>данных, используемых при расчете фактических значений показателей</t>
    </r>
  </si>
  <si>
    <r>
      <rPr>
        <sz val="14"/>
        <rFont val="Times New Roman"/>
      </rPr>
      <t>надежности и индикативных показателей надежности, и изменений фактических</t>
    </r>
  </si>
  <si>
    <r>
      <rPr>
        <sz val="14"/>
        <rFont val="Times New Roman"/>
      </rPr>
      <t>значений показателей за предыдущие отчетные периоды.</t>
    </r>
  </si>
  <si>
    <r>
      <rPr>
        <b/>
        <i/>
        <sz val="12"/>
        <rFont val="Times New Roman"/>
      </rPr>
      <t>R</t>
    </r>
  </si>
  <si>
    <r>
      <rPr>
        <i/>
        <sz val="7"/>
        <rFont val="Times New Roman"/>
      </rPr>
      <t>m,i</t>
    </r>
  </si>
  <si>
    <r>
      <rPr>
        <b/>
        <i/>
        <sz val="12"/>
        <rFont val="Times New Roman"/>
      </rPr>
      <t xml:space="preserve">С </t>
    </r>
    <r>
      <rPr>
        <b/>
        <i/>
        <vertAlign val="subscript"/>
        <sz val="12"/>
        <rFont val="Times New Roman"/>
      </rPr>
      <t>х</t>
    </r>
    <r>
      <rPr>
        <b/>
        <i/>
        <sz val="12"/>
        <rFont val="Times New Roman"/>
      </rPr>
      <t xml:space="preserve"> </t>
    </r>
    <r>
      <rPr>
        <b/>
        <i/>
        <sz val="12"/>
        <rFont val="Times New Roman"/>
      </rPr>
      <t xml:space="preserve">+D </t>
    </r>
    <r>
      <rPr>
        <b/>
        <i/>
        <sz val="12"/>
        <rFont val="Times New Roman"/>
      </rPr>
      <t>.</t>
    </r>
  </si>
  <si>
    <r>
      <rPr>
        <i/>
        <sz val="7"/>
        <rFont val="Times New Roman"/>
      </rPr>
      <t>mj,o m,i</t>
    </r>
  </si>
  <si>
    <r>
      <rPr>
        <i/>
        <sz val="13"/>
        <rFont val="Times New Roman"/>
      </rPr>
      <t>у</t>
    </r>
    <r>
      <rPr>
        <sz val="14"/>
        <rFont val="Times New Roman"/>
      </rPr>
      <t xml:space="preserve"> -1</t>
    </r>
  </si>
  <si>
    <r>
      <rPr>
        <sz val="14"/>
        <rFont val="Times New Roman"/>
      </rPr>
      <t>, (25)</t>
    </r>
  </si>
  <si>
    <r>
      <rPr>
        <b/>
        <i/>
        <sz val="12"/>
        <rFont val="Times New Roman"/>
      </rPr>
      <t>C</t>
    </r>
    <r>
      <rPr>
        <b/>
        <i/>
        <vertAlign val="subscript"/>
        <sz val="12"/>
        <rFont val="Times New Roman"/>
      </rPr>
      <t>miS</t>
    </r>
    <r>
      <rPr>
        <b/>
        <i/>
        <sz val="12"/>
        <rFont val="Times New Roman"/>
      </rPr>
      <t xml:space="preserve"> </t>
    </r>
    <r>
      <rPr>
        <i/>
        <sz val="13"/>
        <rFont val="Times New Roman"/>
      </rPr>
      <t>-</t>
    </r>
    <r>
      <rPr>
        <sz val="14"/>
        <rFont val="Times New Roman"/>
      </rPr>
      <t xml:space="preserve"> базовое значение </t>
    </r>
    <r>
      <rPr>
        <sz val="14"/>
        <rFont val="Times New Roman"/>
      </rPr>
      <t xml:space="preserve">i-ro </t>
    </r>
    <r>
      <rPr>
        <sz val="14"/>
        <rFont val="Times New Roman"/>
      </rPr>
      <t xml:space="preserve">показателя для </t>
    </r>
    <r>
      <rPr>
        <sz val="14"/>
        <rFont val="Times New Roman"/>
      </rPr>
      <t>m</t>
    </r>
    <r>
      <rPr>
        <sz val="14"/>
        <rFont val="Times New Roman"/>
      </rPr>
      <t>-й группы территориальных</t>
    </r>
  </si>
  <si>
    <r>
      <rPr>
        <i/>
        <sz val="13"/>
        <rFont val="Times New Roman"/>
      </rPr>
      <t>Т-</t>
    </r>
    <r>
      <rPr>
        <sz val="14"/>
        <rFont val="Times New Roman"/>
      </rPr>
      <t xml:space="preserve"> период, на который рассчитываются долгосрочные параметры</t>
    </r>
  </si>
  <si>
    <r>
      <rPr>
        <sz val="14"/>
        <rFont val="Times New Roman"/>
      </rPr>
      <t>регулирования, сроком не менее 5 лет;</t>
    </r>
  </si>
  <si>
    <r>
      <rPr>
        <sz val="14"/>
        <rFont val="Times New Roman"/>
      </rPr>
      <t>надежности, в соответствии с формой 9.1 и 9.2 приложения № 9 к настоящим</t>
    </r>
  </si>
  <si>
    <r>
      <rPr>
        <sz val="14"/>
        <rFont val="Times New Roman"/>
      </rPr>
      <t>Методическим указаниям;</t>
    </r>
  </si>
  <si>
    <r>
      <rPr>
        <sz val="14"/>
        <rFont val="Times New Roman"/>
      </rPr>
      <t xml:space="preserve">i </t>
    </r>
    <r>
      <rPr>
        <sz val="14"/>
        <rFont val="Times New Roman"/>
      </rPr>
      <t>- показатель уровня надежности оказываемых услуг из числа показателей,</t>
    </r>
  </si>
  <si>
    <r>
      <rPr>
        <sz val="14"/>
        <rFont val="Times New Roman"/>
      </rPr>
      <t>определенных по формулам (2) и (3) настоящих Методических указаний.</t>
    </r>
  </si>
  <si>
    <r>
      <rPr>
        <sz val="14"/>
        <rFont val="Times New Roman"/>
      </rPr>
      <t>D</t>
    </r>
    <r>
      <rPr>
        <i/>
        <vertAlign val="subscript"/>
        <sz val="7"/>
        <rFont val="Times New Roman"/>
      </rPr>
      <t>m</t>
    </r>
    <r>
      <rPr>
        <i/>
        <sz val="7"/>
        <rFont val="Times New Roman"/>
      </rPr>
      <t xml:space="preserve">,i </t>
    </r>
    <r>
      <rPr>
        <i/>
        <sz val="13"/>
        <rFont val="Times New Roman"/>
      </rPr>
      <t>-</t>
    </r>
    <r>
      <rPr>
        <sz val="14"/>
        <rFont val="Times New Roman"/>
      </rPr>
      <t xml:space="preserve"> стандартное отклонение для </t>
    </r>
    <r>
      <rPr>
        <sz val="14"/>
        <rFont val="Times New Roman"/>
      </rPr>
      <t>m</t>
    </r>
    <r>
      <rPr>
        <sz val="14"/>
        <rFont val="Times New Roman"/>
      </rPr>
      <t>-й группы территориальных сетевых</t>
    </r>
  </si>
  <si>
    <r>
      <rPr>
        <sz val="12"/>
        <rFont val="Times New Roman"/>
      </rPr>
      <t>53</t>
    </r>
  </si>
  <si>
    <r>
      <rPr>
        <sz val="14"/>
        <rFont val="Times New Roman"/>
      </rPr>
      <t>организаций, определяемое по формуле:</t>
    </r>
  </si>
  <si>
    <r>
      <rPr>
        <b/>
        <i/>
        <sz val="12"/>
        <rFont val="Times New Roman"/>
      </rPr>
      <t xml:space="preserve">D </t>
    </r>
    <r>
      <rPr>
        <b/>
        <i/>
        <sz val="12"/>
        <rFont val="Times New Roman"/>
      </rPr>
      <t>.</t>
    </r>
    <r>
      <rPr>
        <sz val="12"/>
        <rFont val="Times New Roman"/>
      </rPr>
      <t xml:space="preserve"> =</t>
    </r>
  </si>
  <si>
    <r>
      <rPr>
        <b/>
        <sz val="11"/>
        <rFont val="Times New Roman"/>
      </rPr>
      <t>7-1</t>
    </r>
  </si>
  <si>
    <r>
      <rPr>
        <sz val="14"/>
        <rFont val="Times New Roman"/>
      </rPr>
      <t>(26)</t>
    </r>
  </si>
  <si>
    <r>
      <rPr>
        <sz val="14"/>
        <rFont val="Times New Roman"/>
      </rPr>
      <t xml:space="preserve">Y </t>
    </r>
    <r>
      <rPr>
        <sz val="14"/>
        <rFont val="Times New Roman"/>
      </rPr>
      <t>- количество территориальных сетевых организаций в группе</t>
    </r>
  </si>
  <si>
    <r>
      <rPr>
        <sz val="14"/>
        <rFont val="Times New Roman"/>
      </rPr>
      <t xml:space="preserve">характеристики и (или) условия деятельности, по </t>
    </r>
    <r>
      <rPr>
        <sz val="14"/>
        <rFont val="Times New Roman"/>
      </rPr>
      <t>i</t>
    </r>
    <r>
      <rPr>
        <sz val="14"/>
        <rFont val="Times New Roman"/>
      </rPr>
      <t>-му показателю надежности, в</t>
    </r>
  </si>
  <si>
    <r>
      <rPr>
        <sz val="14"/>
        <rFont val="Times New Roman"/>
      </rPr>
      <t>соответствии с формой 9.1 и 9.2 приложения № 9 к настоящим Методическим</t>
    </r>
  </si>
  <si>
    <r>
      <rPr>
        <sz val="14"/>
        <rFont val="Times New Roman"/>
      </rPr>
      <t>указаниям;</t>
    </r>
  </si>
  <si>
    <r>
      <rPr>
        <i/>
        <sz val="13"/>
        <rFont val="Times New Roman"/>
      </rPr>
      <t>IJi-</t>
    </r>
    <r>
      <rPr>
        <sz val="14"/>
        <rFont val="Times New Roman"/>
      </rPr>
      <t xml:space="preserve"> </t>
    </r>
    <r>
      <rPr>
        <sz val="14"/>
        <rFont val="Times New Roman"/>
      </rPr>
      <t xml:space="preserve">среднее фактическое значение </t>
    </r>
    <r>
      <rPr>
        <sz val="14"/>
        <rFont val="Times New Roman"/>
      </rPr>
      <t xml:space="preserve">i-ro </t>
    </r>
    <r>
      <rPr>
        <sz val="14"/>
        <rFont val="Times New Roman"/>
      </rPr>
      <t>показателя для территориальной</t>
    </r>
  </si>
  <si>
    <r>
      <rPr>
        <sz val="14"/>
        <rFont val="Times New Roman"/>
      </rPr>
      <t xml:space="preserve">сетевой организации </t>
    </r>
    <r>
      <rPr>
        <i/>
        <sz val="13"/>
        <rFont val="Times New Roman"/>
      </rPr>
      <t>(у),</t>
    </r>
    <r>
      <rPr>
        <sz val="14"/>
        <rFont val="Times New Roman"/>
      </rPr>
      <t xml:space="preserve"> включенной в </t>
    </r>
    <r>
      <rPr>
        <sz val="14"/>
        <rFont val="Times New Roman"/>
      </rPr>
      <t>m</t>
    </r>
    <r>
      <rPr>
        <sz val="14"/>
        <rFont val="Times New Roman"/>
      </rPr>
      <t>-ю группу территориальных сетевых</t>
    </r>
  </si>
  <si>
    <r>
      <rPr>
        <sz val="14"/>
        <rFont val="Times New Roman"/>
      </rPr>
      <t>организаций, за предыдущие расчетные периоды, суммарно не более трех, по</t>
    </r>
  </si>
  <si>
    <r>
      <rPr>
        <sz val="14"/>
        <rFont val="Times New Roman"/>
      </rPr>
      <t>которым на момент определения базового значения имеются данные,</t>
    </r>
  </si>
  <si>
    <r>
      <rPr>
        <sz val="14"/>
        <rFont val="Times New Roman"/>
      </rPr>
      <t>необходимые для расчета.</t>
    </r>
  </si>
  <si>
    <r>
      <rPr>
        <sz val="14"/>
        <rFont val="Times New Roman"/>
      </rPr>
      <t>Приложение № 1</t>
    </r>
  </si>
  <si>
    <r>
      <rPr>
        <sz val="14"/>
        <rFont val="Times New Roman"/>
      </rPr>
      <t>к методическим указаниям</t>
    </r>
  </si>
  <si>
    <r>
      <rPr>
        <sz val="14"/>
        <rFont val="Times New Roman"/>
      </rPr>
      <t>по расчету уровня надежности</t>
    </r>
  </si>
  <si>
    <r>
      <rPr>
        <sz val="14"/>
        <rFont val="Times New Roman"/>
      </rPr>
      <t>и качества поставляемых товаров</t>
    </r>
  </si>
  <si>
    <r>
      <rPr>
        <sz val="14"/>
        <rFont val="Times New Roman"/>
      </rPr>
      <t>и оказываемых услуг для организации</t>
    </r>
  </si>
  <si>
    <r>
      <rPr>
        <sz val="14"/>
        <rFont val="Times New Roman"/>
      </rPr>
      <t>по управлению единой национальной</t>
    </r>
  </si>
  <si>
    <r>
      <rPr>
        <sz val="14"/>
        <rFont val="Times New Roman"/>
      </rPr>
      <t>(общероссийской) электрической</t>
    </r>
  </si>
  <si>
    <r>
      <rPr>
        <sz val="14"/>
        <rFont val="Times New Roman"/>
      </rPr>
      <t>сетью и территориальных</t>
    </r>
  </si>
  <si>
    <r>
      <rPr>
        <sz val="14"/>
        <rFont val="Times New Roman"/>
      </rPr>
      <t>сетевых организаций</t>
    </r>
  </si>
  <si>
    <r>
      <rPr>
        <sz val="14"/>
        <rFont val="Times New Roman"/>
      </rPr>
      <t>ФОРМЫ,</t>
    </r>
  </si>
  <si>
    <r>
      <rPr>
        <sz val="14"/>
        <rFont val="Times New Roman"/>
      </rPr>
      <t>ИСПОЛЬЗУЕМЫЕ ДЛЯ РАСЧЕТА ЗНАЧЕНИЯ ПОКАЗАТЕЛЯ УРОВНЯ</t>
    </r>
  </si>
  <si>
    <r>
      <rPr>
        <sz val="14"/>
        <rFont val="Times New Roman"/>
      </rPr>
      <t>НАДЕЖНОСТИ ОКАЗЫВАЕМЫХ УСЛУГ</t>
    </r>
  </si>
  <si>
    <r>
      <rPr>
        <sz val="14"/>
        <rFont val="Times New Roman"/>
      </rPr>
      <t>(Образец)</t>
    </r>
  </si>
  <si>
    <r>
      <rPr>
        <sz val="14"/>
        <rFont val="Times New Roman"/>
      </rPr>
      <t>Форма 1.1. Журнал учета текущей информации о прекращении передачи</t>
    </r>
  </si>
  <si>
    <r>
      <rPr>
        <sz val="14"/>
        <rFont val="Times New Roman"/>
      </rPr>
      <t>электрической энергии для потребителей услуг сетевой организации за_год</t>
    </r>
  </si>
  <si>
    <r>
      <rPr>
        <sz val="14"/>
        <rFont val="Times New Roman"/>
      </rPr>
      <t xml:space="preserve">Обосновывающие данные для </t>
    </r>
    <r>
      <rPr>
        <sz val="14"/>
        <rFont val="Times New Roman"/>
      </rPr>
      <t xml:space="preserve">&lt;i&gt; </t>
    </r>
    <r>
      <rPr>
        <sz val="14"/>
        <rFont val="Times New Roman"/>
      </rPr>
      <t>расчета</t>
    </r>
  </si>
  <si>
    <r>
      <rPr>
        <sz val="14"/>
        <rFont val="Times New Roman"/>
      </rPr>
      <t>1</t>
    </r>
  </si>
  <si>
    <r>
      <rPr>
        <sz val="14"/>
        <rFont val="Times New Roman"/>
      </rPr>
      <t>2</t>
    </r>
  </si>
  <si>
    <r>
      <rPr>
        <sz val="14"/>
        <rFont val="Times New Roman"/>
      </rPr>
      <t>3</t>
    </r>
  </si>
  <si>
    <r>
      <rPr>
        <sz val="14"/>
        <rFont val="Times New Roman"/>
      </rPr>
      <t>4</t>
    </r>
  </si>
  <si>
    <r>
      <rPr>
        <sz val="14"/>
        <rFont val="Times New Roman"/>
      </rPr>
      <t>5</t>
    </r>
  </si>
  <si>
    <r>
      <rPr>
        <sz val="14"/>
        <rFont val="Times New Roman"/>
      </rPr>
      <t>6</t>
    </r>
  </si>
  <si>
    <r>
      <rPr>
        <sz val="14"/>
        <rFont val="Times New Roman"/>
      </rPr>
      <t>7</t>
    </r>
  </si>
  <si>
    <r>
      <rPr>
        <sz val="14"/>
        <rFont val="Times New Roman"/>
      </rPr>
      <t>8</t>
    </r>
  </si>
  <si>
    <r>
      <rPr>
        <sz val="14"/>
        <rFont val="Times New Roman"/>
      </rPr>
      <t>9</t>
    </r>
  </si>
  <si>
    <r>
      <rPr>
        <sz val="14"/>
        <rFont val="Times New Roman"/>
      </rPr>
      <t>10</t>
    </r>
  </si>
  <si>
    <r>
      <rPr>
        <sz val="14"/>
        <rFont val="Times New Roman"/>
      </rPr>
      <t>11</t>
    </r>
  </si>
  <si>
    <r>
      <rPr>
        <sz val="14"/>
        <rFont val="Times New Roman"/>
      </rPr>
      <t>12</t>
    </r>
  </si>
  <si>
    <r>
      <rPr>
        <sz val="14"/>
        <rFont val="Times New Roman"/>
      </rPr>
      <t>Продолжительность прекращения, час.</t>
    </r>
  </si>
  <si>
    <r>
      <rPr>
        <sz val="14"/>
        <rFont val="Times New Roman"/>
      </rPr>
      <t>Количество точек присоединения потребителей услуг к электрической сети электросетевой организации, шт.</t>
    </r>
  </si>
  <si>
    <r>
      <rPr>
        <b/>
        <sz val="11"/>
        <rFont val="Times New Roman"/>
      </rPr>
      <t>&lt;1&gt; В том числе на основе базы актов расследования технологических нарушений за</t>
    </r>
  </si>
  <si>
    <r>
      <rPr>
        <b/>
        <sz val="11"/>
        <rFont val="Times New Roman"/>
      </rPr>
      <t>соответствующий месяц</t>
    </r>
  </si>
  <si>
    <r>
      <rPr>
        <sz val="14"/>
        <rFont val="Times New Roman"/>
      </rPr>
      <t>Форма 1.2. Расчет показателя средней продолжительности прекращений передачи</t>
    </r>
  </si>
  <si>
    <r>
      <rPr>
        <sz val="14"/>
        <rFont val="Times New Roman"/>
      </rPr>
      <t>электрической энергии</t>
    </r>
  </si>
  <si>
    <r>
      <rPr>
        <sz val="14"/>
        <rFont val="Times New Roman"/>
      </rPr>
      <t>Максимальное за расчетный период г. число точек присоединения</t>
    </r>
  </si>
  <si>
    <r>
      <rPr>
        <sz val="14"/>
        <rFont val="Times New Roman"/>
      </rPr>
      <t>Суммарная продолжительность прекращений передачи электрической энергии, час. (Т</t>
    </r>
    <r>
      <rPr>
        <vertAlign val="subscript"/>
        <sz val="14"/>
        <rFont val="Times New Roman"/>
      </rPr>
      <t>п0</t>
    </r>
    <r>
      <rPr>
        <sz val="14"/>
        <rFont val="Times New Roman"/>
      </rPr>
      <t>)</t>
    </r>
  </si>
  <si>
    <r>
      <rPr>
        <sz val="14"/>
        <rFont val="Times New Roman"/>
      </rPr>
      <t>Показатель средней продолжительности прекращений передачи электрической энергии (П</t>
    </r>
    <r>
      <rPr>
        <vertAlign val="subscript"/>
        <sz val="14"/>
        <rFont val="Times New Roman"/>
      </rPr>
      <t>п</t>
    </r>
    <r>
      <rPr>
        <sz val="14"/>
        <rFont val="Times New Roman"/>
      </rPr>
      <t>)</t>
    </r>
  </si>
  <si>
    <r>
      <rPr>
        <sz val="14"/>
        <rFont val="Times New Roman"/>
      </rPr>
      <t>Максимальное значение по гр. 3 формы 1.1</t>
    </r>
  </si>
  <si>
    <r>
      <rPr>
        <sz val="14"/>
        <rFont val="Times New Roman"/>
      </rPr>
      <t>Сумма по гр. 2 формы 1.1</t>
    </r>
  </si>
  <si>
    <r>
      <rPr>
        <sz val="14"/>
        <rFont val="Times New Roman"/>
      </rPr>
      <t>Форма 1.3. Расчет показателя средней продолжительности прекращения передачи</t>
    </r>
  </si>
  <si>
    <r>
      <rPr>
        <sz val="14"/>
        <rFont val="Times New Roman"/>
      </rPr>
      <t>электрической энергии потребителям услуг и показателя средней частоты</t>
    </r>
  </si>
  <si>
    <r>
      <rPr>
        <sz val="14"/>
        <rFont val="Times New Roman"/>
      </rPr>
      <t>прекращений передачи электрической энергии потребителям услуг сетевой</t>
    </r>
  </si>
  <si>
    <r>
      <rPr>
        <sz val="14"/>
        <rFont val="Times New Roman"/>
      </rPr>
      <t xml:space="preserve">N </t>
    </r>
    <r>
      <rPr>
        <sz val="14"/>
        <rFont val="Times New Roman"/>
      </rPr>
      <t>п/п</t>
    </r>
  </si>
  <si>
    <r>
      <rPr>
        <sz val="14"/>
        <rFont val="Times New Roman"/>
      </rPr>
      <t>Наименование составляющей показателя</t>
    </r>
  </si>
  <si>
    <r>
      <rPr>
        <sz val="14"/>
        <rFont val="Times New Roman"/>
      </rPr>
      <t>Максимальное за расчетный период регулирования число точек поставки потребителей услуг сетевой организации, шт.</t>
    </r>
  </si>
  <si>
    <r>
      <rPr>
        <sz val="14"/>
        <rFont val="Times New Roman"/>
      </rPr>
      <t xml:space="preserve">Средняя продолжительность прекращения передачи электрической энергии на точку поставки </t>
    </r>
    <r>
      <rPr>
        <sz val="14"/>
        <rFont val="Times New Roman"/>
      </rPr>
      <t>(H</t>
    </r>
    <r>
      <rPr>
        <vertAlign val="subscript"/>
        <sz val="14"/>
        <rFont val="Times New Roman"/>
      </rPr>
      <t>sa</t>
    </r>
    <r>
      <rPr>
        <sz val="14"/>
        <rFont val="Times New Roman"/>
      </rPr>
      <t xml:space="preserve">idi), </t>
    </r>
    <r>
      <rPr>
        <sz val="14"/>
        <rFont val="Times New Roman"/>
      </rPr>
      <t>час.</t>
    </r>
  </si>
  <si>
    <r>
      <rPr>
        <sz val="14"/>
        <rFont val="Times New Roman"/>
      </rPr>
      <t xml:space="preserve">Средняя частота прекращений передачи электрической энергии на точку </t>
    </r>
    <r>
      <rPr>
        <b/>
        <sz val="9"/>
        <rFont val="Times New Roman"/>
      </rPr>
      <t xml:space="preserve">ПОСТаВКИ </t>
    </r>
    <r>
      <rPr>
        <sz val="14"/>
        <rFont val="Times New Roman"/>
      </rPr>
      <t>(H</t>
    </r>
    <r>
      <rPr>
        <vertAlign val="subscript"/>
        <sz val="14"/>
        <rFont val="Times New Roman"/>
      </rPr>
      <t>sa</t>
    </r>
    <r>
      <rPr>
        <sz val="14"/>
        <rFont val="Times New Roman"/>
      </rPr>
      <t xml:space="preserve">ifi), </t>
    </r>
    <r>
      <rPr>
        <sz val="14"/>
        <rFont val="Times New Roman"/>
      </rPr>
      <t>шт.</t>
    </r>
  </si>
  <si>
    <r>
      <rPr>
        <sz val="14"/>
        <rFont val="Times New Roman"/>
      </rPr>
      <t>Метод определения</t>
    </r>
  </si>
  <si>
    <r>
      <rPr>
        <sz val="14"/>
        <rFont val="Times New Roman"/>
      </rPr>
      <t>В соответствии с заключенными договорами по передаче электроэнергии</t>
    </r>
  </si>
  <si>
    <r>
      <rPr>
        <sz val="14"/>
        <rFont val="Times New Roman"/>
      </rPr>
      <t>сумма произведений по столбцу 9 и столбцу 13 Формы 8.1, деленная на значение пункта 1 Формы 1.3 ((£ столбец 9 * столбец 13) / пункт 1 Формы 1.3)</t>
    </r>
  </si>
  <si>
    <r>
      <rPr>
        <sz val="14"/>
        <rFont val="Times New Roman"/>
      </rPr>
      <t>сумма по столбцу 13 Формы 8.1 и деленная на значение пункта 1 Формы 1.3 столбец 13 Формы 8.1 / пункт 1 Формы 1.3)</t>
    </r>
  </si>
  <si>
    <r>
      <rPr>
        <sz val="14"/>
        <rFont val="Times New Roman"/>
      </rPr>
      <t>Форма 1.4. Расчет показателя уровня надежности оказываемых услуг для</t>
    </r>
  </si>
  <si>
    <r>
      <rPr>
        <sz val="14"/>
        <rFont val="Times New Roman"/>
      </rPr>
      <t>электрической сетью, долгосрочный период регулирования которой, начинается с</t>
    </r>
  </si>
  <si>
    <r>
      <rPr>
        <sz val="14"/>
        <rFont val="Times New Roman"/>
      </rPr>
      <t>2018 года</t>
    </r>
  </si>
  <si>
    <r>
      <rPr>
        <sz val="14"/>
        <rFont val="Times New Roman"/>
      </rPr>
      <t>Объем недоотпущенной электроэнергии (Пензе), МВт* час</t>
    </r>
  </si>
  <si>
    <r>
      <rPr>
        <sz val="14"/>
        <rFont val="Times New Roman"/>
      </rPr>
      <t>Сумма произведений по столбцу 9 и столбцу 22 Формы 8.1 (Естолбец 9 * столбец 22)</t>
    </r>
  </si>
  <si>
    <r>
      <rPr>
        <sz val="14"/>
        <rFont val="Times New Roman"/>
      </rPr>
      <t>Форма 1.5. Предложения сетевой организации по плановым значениям</t>
    </r>
  </si>
  <si>
    <r>
      <rPr>
        <sz val="14"/>
        <rFont val="Times New Roman"/>
      </rPr>
      <t>регулирования в пределах долгосрочного периода регулирования"^</t>
    </r>
  </si>
  <si>
    <r>
      <rPr>
        <sz val="14"/>
        <rFont val="Times New Roman"/>
      </rPr>
      <t>(для долгосрочных периодов регулирования, начавшихся с 2014 года</t>
    </r>
  </si>
  <si>
    <r>
      <rPr>
        <sz val="14"/>
        <rFont val="Times New Roman"/>
      </rPr>
      <t>до 2018 года)</t>
    </r>
  </si>
  <si>
    <r>
      <rPr>
        <sz val="14"/>
        <rFont val="Times New Roman"/>
      </rPr>
      <t>Показатель</t>
    </r>
  </si>
  <si>
    <r>
      <rPr>
        <sz val="14"/>
        <rFont val="Times New Roman"/>
      </rPr>
      <t>Показатель уровня качества осуществляемого технологического присоединения (П</t>
    </r>
    <r>
      <rPr>
        <vertAlign val="subscript"/>
        <sz val="14"/>
        <rFont val="Times New Roman"/>
      </rPr>
      <t>Т1ГО</t>
    </r>
    <r>
      <rPr>
        <sz val="14"/>
        <rFont val="Times New Roman"/>
      </rPr>
      <t>)</t>
    </r>
  </si>
  <si>
    <r>
      <rPr>
        <sz val="14"/>
        <rFont val="Times New Roman"/>
      </rPr>
      <t>Показатель уровня качества обслуживания потребителей услуг территориальными сетевых организаций (П</t>
    </r>
    <r>
      <rPr>
        <vertAlign val="subscript"/>
        <sz val="14"/>
        <rFont val="Times New Roman"/>
      </rPr>
      <t>тсо</t>
    </r>
    <r>
      <rPr>
        <sz val="14"/>
        <rFont val="Times New Roman"/>
      </rPr>
      <t>)</t>
    </r>
  </si>
  <si>
    <r>
      <rPr>
        <sz val="14"/>
        <rFont val="Times New Roman"/>
      </rPr>
      <t>Мероприятия, направленные на улучшение показателя</t>
    </r>
    <r>
      <rPr>
        <vertAlign val="superscript"/>
        <sz val="14"/>
        <rFont val="Times New Roman"/>
      </rPr>
      <t>&lt;2&gt;</t>
    </r>
  </si>
  <si>
    <r>
      <rPr>
        <sz val="14"/>
        <rFont val="Times New Roman"/>
      </rPr>
      <t>Описание (обоснование)</t>
    </r>
  </si>
  <si>
    <r>
      <rPr>
        <sz val="14"/>
        <rFont val="Times New Roman"/>
      </rPr>
      <t>Значение показателя, годы:</t>
    </r>
  </si>
  <si>
    <r>
      <rPr>
        <b/>
        <sz val="11"/>
        <rFont val="Times New Roman"/>
      </rPr>
      <t>&lt;1&gt; Количество заполняемых столбцов должно соответствовать количеству расчетных</t>
    </r>
  </si>
  <si>
    <r>
      <rPr>
        <b/>
        <sz val="11"/>
        <rFont val="Times New Roman"/>
      </rPr>
      <t>периодов регулирования в пределах одного долгосрочного периода регулирования, с указанием</t>
    </r>
  </si>
  <si>
    <r>
      <rPr>
        <b/>
        <sz val="11"/>
        <rFont val="Times New Roman"/>
      </rPr>
      <t>года отчетного расчетного периода регулирования</t>
    </r>
  </si>
  <si>
    <r>
      <rPr>
        <b/>
        <sz val="11"/>
        <rFont val="Times New Roman"/>
      </rPr>
      <t>&lt;2&gt; Информация предоставляется справочно</t>
    </r>
  </si>
  <si>
    <r>
      <rPr>
        <sz val="14"/>
        <rFont val="Times New Roman"/>
      </rPr>
      <t>Форма 1.6. Предложения сетевой организации по плановым значениям</t>
    </r>
  </si>
  <si>
    <r>
      <rPr>
        <sz val="14"/>
        <rFont val="Times New Roman"/>
      </rPr>
      <t>регулирования в пределах долгосрочного периода регулирования^</t>
    </r>
  </si>
  <si>
    <r>
      <rPr>
        <sz val="14"/>
        <rFont val="Times New Roman"/>
      </rPr>
      <t>Показатель качества предоставления возможности технологического присоединения (П</t>
    </r>
    <r>
      <rPr>
        <vertAlign val="subscript"/>
        <sz val="14"/>
        <rFont val="Times New Roman"/>
      </rPr>
      <t>тпр</t>
    </r>
    <r>
      <rPr>
        <sz val="14"/>
        <rFont val="Times New Roman"/>
      </rPr>
      <t>)</t>
    </r>
  </si>
  <si>
    <r>
      <rPr>
        <sz val="14"/>
        <rFont val="Times New Roman"/>
      </rPr>
      <t>Показатель уровня качества оказываемых услуг территориальных сетевыми организациями (П</t>
    </r>
    <r>
      <rPr>
        <vertAlign val="subscript"/>
        <sz val="14"/>
        <rFont val="Times New Roman"/>
      </rPr>
      <t>тсо</t>
    </r>
    <r>
      <rPr>
        <sz val="14"/>
        <rFont val="Times New Roman"/>
      </rPr>
      <t>)</t>
    </r>
  </si>
  <si>
    <r>
      <rPr>
        <sz val="14"/>
        <rFont val="Times New Roman"/>
      </rPr>
      <t>Форма 1.7. Предложения сетевой организации по плановым значениям</t>
    </r>
  </si>
  <si>
    <r>
      <rPr>
        <sz val="14"/>
        <rFont val="Times New Roman"/>
      </rPr>
      <t>(для территориальной сетевой организации, долгосрочный период регулирования</t>
    </r>
  </si>
  <si>
    <r>
      <rPr>
        <sz val="14"/>
        <rFont val="Times New Roman"/>
      </rPr>
      <t>которой, начинается с 2018 года)</t>
    </r>
  </si>
  <si>
    <r>
      <rPr>
        <sz val="14"/>
        <rFont val="Times New Roman"/>
      </rPr>
      <t xml:space="preserve">Показатель средней продолжительности прекращений передачи электрической энергии на точку поставки </t>
    </r>
    <r>
      <rPr>
        <sz val="14"/>
        <rFont val="Times New Roman"/>
      </rPr>
      <t>(n</t>
    </r>
    <r>
      <rPr>
        <vertAlign val="subscript"/>
        <sz val="14"/>
        <rFont val="Times New Roman"/>
      </rPr>
      <t>saidi</t>
    </r>
    <r>
      <rPr>
        <sz val="14"/>
        <rFont val="Times New Roman"/>
      </rPr>
      <t xml:space="preserve">), </t>
    </r>
    <r>
      <rPr>
        <sz val="14"/>
        <rFont val="Times New Roman"/>
      </rPr>
      <t>час.</t>
    </r>
  </si>
  <si>
    <r>
      <rPr>
        <sz val="14"/>
        <rFont val="Times New Roman"/>
      </rPr>
      <t xml:space="preserve">Показатель средней частоты прекращений передачи электрической энергии на точку поставки </t>
    </r>
    <r>
      <rPr>
        <sz val="14"/>
        <rFont val="Times New Roman"/>
      </rPr>
      <t>(n</t>
    </r>
    <r>
      <rPr>
        <vertAlign val="subscript"/>
        <sz val="14"/>
        <rFont val="Times New Roman"/>
      </rPr>
      <t>sa</t>
    </r>
    <r>
      <rPr>
        <sz val="14"/>
        <rFont val="Times New Roman"/>
      </rPr>
      <t xml:space="preserve">jfi), </t>
    </r>
    <r>
      <rPr>
        <sz val="14"/>
        <rFont val="Times New Roman"/>
      </rPr>
      <t>шт.</t>
    </r>
  </si>
  <si>
    <r>
      <rPr>
        <sz val="14"/>
        <rFont val="Times New Roman"/>
      </rPr>
      <t>Мероприятия, направленные на улучшение показателя^</t>
    </r>
  </si>
  <si>
    <r>
      <rPr>
        <sz val="14"/>
        <rFont val="Times New Roman"/>
      </rPr>
      <t>Форма 1.8. Предложения сетевой организации по плановым значениям</t>
    </r>
  </si>
  <si>
    <r>
      <rPr>
        <sz val="14"/>
        <rFont val="Times New Roman"/>
      </rPr>
      <t xml:space="preserve">регулирования в пределах долгосрочного периода регулирования </t>
    </r>
    <r>
      <rPr>
        <vertAlign val="superscript"/>
        <sz val="14"/>
        <rFont val="Times New Roman"/>
      </rPr>
      <t>&lt;!&gt;</t>
    </r>
  </si>
  <si>
    <r>
      <rPr>
        <sz val="14"/>
        <rFont val="Times New Roman"/>
      </rPr>
      <t>(для организации по управлению единой национальной (общероссийской)</t>
    </r>
  </si>
  <si>
    <r>
      <rPr>
        <sz val="14"/>
        <rFont val="Times New Roman"/>
      </rPr>
      <t>Объем недоотпущенной электрической энергии (П</t>
    </r>
    <r>
      <rPr>
        <vertAlign val="subscript"/>
        <sz val="14"/>
        <rFont val="Times New Roman"/>
      </rPr>
      <t>еп8</t>
    </r>
    <r>
      <rPr>
        <sz val="14"/>
        <rFont val="Times New Roman"/>
      </rPr>
      <t>). кВт.ч</t>
    </r>
  </si>
  <si>
    <r>
      <rPr>
        <sz val="14"/>
        <rFont val="Times New Roman"/>
      </rPr>
      <t>Показатель уровня качества осуществляемого технологического присоединения (П</t>
    </r>
    <r>
      <rPr>
        <vertAlign val="subscript"/>
        <sz val="14"/>
        <rFont val="Times New Roman"/>
      </rPr>
      <t>тто</t>
    </r>
    <r>
      <rPr>
        <sz val="14"/>
        <rFont val="Times New Roman"/>
      </rPr>
      <t>)</t>
    </r>
  </si>
  <si>
    <r>
      <rPr>
        <sz val="14"/>
        <rFont val="Times New Roman"/>
      </rPr>
      <t xml:space="preserve">Мероприятия, направленные на улучшение показателя </t>
    </r>
    <r>
      <rPr>
        <vertAlign val="superscript"/>
        <sz val="14"/>
        <rFont val="Times New Roman"/>
      </rPr>
      <t>&lt;2&gt;</t>
    </r>
  </si>
  <si>
    <r>
      <rPr>
        <sz val="14"/>
        <rFont val="Times New Roman"/>
      </rPr>
      <t>*</t>
    </r>
  </si>
  <si>
    <r>
      <rPr>
        <sz val="14"/>
        <rFont val="Times New Roman"/>
      </rPr>
      <t>Форма 1.9. Данные об экономических и технических характеристиках и (или)</t>
    </r>
  </si>
  <si>
    <r>
      <rPr>
        <sz val="14"/>
        <rFont val="Times New Roman"/>
      </rPr>
      <t>условиях деятельности территориальных сетевых организаций</t>
    </r>
  </si>
  <si>
    <r>
      <rPr>
        <sz val="14"/>
        <rFont val="Times New Roman"/>
      </rPr>
      <t>№ п/п</t>
    </r>
  </si>
  <si>
    <r>
      <rPr>
        <sz val="14"/>
        <rFont val="Times New Roman"/>
      </rPr>
      <t>1.1</t>
    </r>
  </si>
  <si>
    <r>
      <rPr>
        <sz val="14"/>
        <rFont val="Times New Roman"/>
      </rPr>
      <t xml:space="preserve">Характеристики и (или) условия деятельности сетевой организации </t>
    </r>
    <r>
      <rPr>
        <vertAlign val="superscript"/>
        <sz val="14"/>
        <rFont val="Times New Roman"/>
      </rPr>
      <t>&lt;!&gt;</t>
    </r>
  </si>
  <si>
    <r>
      <rPr>
        <sz val="14"/>
        <rFont val="Times New Roman"/>
      </rPr>
      <t>Протяженность линий электропередачи в одноцепном выражении (ЛЭП), км</t>
    </r>
  </si>
  <si>
    <r>
      <rPr>
        <sz val="14"/>
        <rFont val="Times New Roman"/>
      </rPr>
      <t>Протяженность кабельных линий электропередачи в одноцепном выражении, км</t>
    </r>
  </si>
  <si>
    <r>
      <rPr>
        <sz val="14"/>
        <rFont val="Times New Roman"/>
      </rPr>
      <t>Доля кабельных линий электропередачи в одноцепном выражении от общей протяженности линий электропередачи (Доля КЛ), %</t>
    </r>
  </si>
  <si>
    <r>
      <rPr>
        <sz val="14"/>
        <rFont val="Times New Roman"/>
      </rPr>
      <t>Максимальной за год число точек поставки, шт.</t>
    </r>
  </si>
  <si>
    <r>
      <rPr>
        <sz val="14"/>
        <rFont val="Times New Roman"/>
      </rPr>
      <t>Значение характеристики</t>
    </r>
  </si>
  <si>
    <r>
      <rPr>
        <sz val="14"/>
        <rFont val="Times New Roman"/>
      </rPr>
      <t>(n.l.l</t>
    </r>
    <r>
      <rPr>
        <sz val="14"/>
        <rFont val="Times New Roman"/>
      </rPr>
      <t>/пЛ)</t>
    </r>
  </si>
  <si>
    <r>
      <rPr>
        <sz val="14"/>
        <rFont val="Times New Roman"/>
      </rPr>
      <t>(значение из формы п. 1 формы 1.3 приложения 1 к методическим указаниям)</t>
    </r>
  </si>
  <si>
    <r>
      <rPr>
        <sz val="14"/>
        <rFont val="Times New Roman"/>
      </rPr>
      <t>Наименование и реквизиты подтверждающи х документов (в том числе внутренних документов сетевой организации)</t>
    </r>
  </si>
  <si>
    <r>
      <rPr>
        <b/>
        <sz val="11"/>
        <rFont val="Times New Roman"/>
      </rPr>
      <t>&lt;1&gt; Протяженность линий электропередачи в одноцепном выражении (ЛЭП) - протяженность</t>
    </r>
  </si>
  <si>
    <r>
      <rPr>
        <b/>
        <sz val="11"/>
        <rFont val="Times New Roman"/>
      </rPr>
      <t>линий электропередачи территориальной сетевой организации в одноцепном выражении (при</t>
    </r>
  </si>
  <si>
    <r>
      <rPr>
        <b/>
        <sz val="11"/>
        <rFont val="Times New Roman"/>
      </rPr>
      <t>определении протяженности воздушных и кабельных линий электропередачи низкого</t>
    </r>
  </si>
  <si>
    <r>
      <rPr>
        <b/>
        <sz val="11"/>
        <rFont val="Times New Roman"/>
      </rPr>
      <t>напряжения учитываются только трехфазные участки линий), км;</t>
    </r>
  </si>
  <si>
    <r>
      <rPr>
        <b/>
        <sz val="11"/>
        <rFont val="Times New Roman"/>
      </rPr>
      <t>Доля кабельных линий электропередачи в одноцепном выражении от общей</t>
    </r>
  </si>
  <si>
    <r>
      <rPr>
        <b/>
        <sz val="11"/>
        <rFont val="Times New Roman"/>
      </rPr>
      <t>протяженности линий электропередачи (Доля КЛ), % - доля кабельных линий электропередачи</t>
    </r>
  </si>
  <si>
    <r>
      <rPr>
        <b/>
        <sz val="11"/>
        <rFont val="Times New Roman"/>
      </rPr>
      <t>территориальной сетевой организации, рассчитываемая как отношение протяженности</t>
    </r>
  </si>
  <si>
    <r>
      <rPr>
        <b/>
        <sz val="11"/>
        <rFont val="Times New Roman"/>
      </rPr>
      <t xml:space="preserve">кабельных линий в одноцепном выражении к протяженности ЛЭП, </t>
    </r>
    <r>
      <rPr>
        <i/>
        <sz val="11"/>
        <rFont val="Times New Roman"/>
      </rPr>
      <t>%;</t>
    </r>
  </si>
  <si>
    <r>
      <rPr>
        <b/>
        <sz val="11"/>
        <rFont val="Times New Roman"/>
      </rPr>
      <t>Число разъединителей и выключателей - совокупное число разъединителей и</t>
    </r>
  </si>
  <si>
    <r>
      <rPr>
        <b/>
        <sz val="11"/>
        <rFont val="Times New Roman"/>
      </rPr>
      <t>выключателей территориальной сетевой организации, шт.;</t>
    </r>
  </si>
  <si>
    <r>
      <rPr>
        <b/>
        <sz val="11"/>
        <rFont val="Times New Roman"/>
      </rPr>
      <t>Средняя летняя температура - в соответствии с данными по средней температуре июля на</t>
    </r>
  </si>
  <si>
    <r>
      <rPr>
        <b/>
        <sz val="11"/>
        <rFont val="Times New Roman"/>
      </rPr>
      <t>последнюю имеющуюся дату согласно Сборнику Федеральной службы государственной</t>
    </r>
  </si>
  <si>
    <r>
      <rPr>
        <b/>
        <sz val="11"/>
        <rFont val="Times New Roman"/>
      </rPr>
      <t>статистики «Регионы России. Основные характеристики субъектов Российской Федерации».</t>
    </r>
  </si>
  <si>
    <r>
      <rPr>
        <b/>
        <sz val="12"/>
        <rFont val="Times New Roman"/>
      </rPr>
      <t>2</t>
    </r>
  </si>
  <si>
    <r>
      <rPr>
        <sz val="14"/>
        <rFont val="Times New Roman"/>
      </rPr>
      <t xml:space="preserve">Характеристики и (или) условия деятельности сетевой организации </t>
    </r>
    <r>
      <rPr>
        <i/>
        <vertAlign val="superscript"/>
        <sz val="13"/>
        <rFont val="Times New Roman"/>
      </rPr>
      <t>&lt;1&gt;</t>
    </r>
  </si>
  <si>
    <r>
      <rPr>
        <sz val="14"/>
        <rFont val="Times New Roman"/>
      </rPr>
      <t>Число разъединителей и выключателей, шт.</t>
    </r>
  </si>
  <si>
    <r>
      <rPr>
        <sz val="14"/>
        <rFont val="Times New Roman"/>
      </rPr>
      <t>Средняя летняя температура, °С</t>
    </r>
  </si>
  <si>
    <r>
      <rPr>
        <sz val="14"/>
        <rFont val="Times New Roman"/>
      </rPr>
      <t xml:space="preserve">Номер группы (ш) территориальной сетевой организации по показателю </t>
    </r>
    <r>
      <rPr>
        <sz val="14"/>
        <rFont val="Times New Roman"/>
      </rPr>
      <t>nsaidi</t>
    </r>
  </si>
  <si>
    <r>
      <rPr>
        <sz val="14"/>
        <rFont val="Times New Roman"/>
      </rPr>
      <t xml:space="preserve">Номер группы (ш) территориальной сетевой организации по показателю </t>
    </r>
    <r>
      <rPr>
        <sz val="14"/>
        <rFont val="Times New Roman"/>
      </rPr>
      <t>nsaifi</t>
    </r>
  </si>
  <si>
    <r>
      <rPr>
        <sz val="14"/>
        <rFont val="Times New Roman"/>
      </rPr>
      <t>(форма 9.1)</t>
    </r>
  </si>
  <si>
    <r>
      <rPr>
        <sz val="14"/>
        <rFont val="Times New Roman"/>
      </rPr>
      <t>(форма 9.2)</t>
    </r>
  </si>
  <si>
    <r>
      <rPr>
        <sz val="6"/>
        <rFont val="Times New Roman"/>
      </rPr>
      <t>-</t>
    </r>
  </si>
  <si>
    <r>
      <rPr>
        <sz val="14"/>
        <rFont val="Times New Roman"/>
      </rPr>
      <t>Приложение № 2</t>
    </r>
  </si>
  <si>
    <r>
      <rPr>
        <sz val="14"/>
        <rFont val="Times New Roman"/>
      </rPr>
      <t>ИСПОЛЬЗУЕМЫЕ ДЛЯ РАСЧЕТА ЗНАЧЕНИЯ ПОКАЗАТЕЛЯ КАЧЕСТВА</t>
    </r>
  </si>
  <si>
    <r>
      <rPr>
        <sz val="14"/>
        <rFont val="Times New Roman"/>
      </rPr>
      <t>ОБСЛУЖИВАНИЯ ПОТРЕБИТЕЛЕЙ УСЛУГ ТЕРРИТОРИАЛЬНЫМИ</t>
    </r>
  </si>
  <si>
    <r>
      <rPr>
        <sz val="14"/>
        <rFont val="Times New Roman"/>
      </rPr>
      <t>СЕТЕВЫМИ ОРГАНИЗАЦИЯМИ, ДОЛГОСРОЧНЫЕ ПЕРИОДЫ</t>
    </r>
  </si>
  <si>
    <r>
      <rPr>
        <sz val="14"/>
        <rFont val="Times New Roman"/>
      </rPr>
      <t>РЕГУЛИРОВАНИЯ КОТОРЫХ, НАЧАЛИСЬ С 2014 И ДО 2018 ГОДА</t>
    </r>
  </si>
  <si>
    <r>
      <rPr>
        <sz val="14"/>
        <rFont val="Times New Roman"/>
      </rPr>
      <t>Список изменяющих документов</t>
    </r>
  </si>
  <si>
    <r>
      <rPr>
        <sz val="14"/>
        <rFont val="Times New Roman"/>
      </rPr>
      <t>Форма 2.1. Расчет значения индикатора информативности</t>
    </r>
  </si>
  <si>
    <r>
      <rPr>
        <sz val="14"/>
        <rFont val="Times New Roman"/>
      </rPr>
      <t>Наименование территориальной сетевой организации</t>
    </r>
  </si>
  <si>
    <r>
      <rPr>
        <sz val="14"/>
        <rFont val="Times New Roman"/>
      </rPr>
      <t>Параметр (критерий), характеризующий индикатор</t>
    </r>
  </si>
  <si>
    <r>
      <rPr>
        <sz val="14"/>
        <rFont val="Times New Roman"/>
      </rPr>
      <t>1. Возможность личного приема заявителей и потребителей услуг уполномоченными должностными лицами территориальной сетевой организации - всего</t>
    </r>
  </si>
  <si>
    <r>
      <rPr>
        <sz val="14"/>
        <rFont val="Times New Roman"/>
      </rPr>
      <t>в том числе по критериям:</t>
    </r>
  </si>
  <si>
    <r>
      <rPr>
        <sz val="14"/>
        <rFont val="Times New Roman"/>
      </rPr>
      <t>1.1. 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  </r>
  </si>
  <si>
    <r>
      <rPr>
        <sz val="14"/>
        <rFont val="Times New Roman"/>
      </rPr>
      <t>Значение</t>
    </r>
  </si>
  <si>
    <r>
      <rPr>
        <sz val="14"/>
        <rFont val="Times New Roman"/>
      </rPr>
      <t>фактическое (Ф)</t>
    </r>
  </si>
  <si>
    <r>
      <rPr>
        <sz val="14"/>
        <rFont val="Times New Roman"/>
      </rPr>
      <t>плановое (П)</t>
    </r>
  </si>
  <si>
    <r>
      <rPr>
        <sz val="14"/>
        <rFont val="Times New Roman"/>
      </rPr>
      <t>Ф/П х 100, %</t>
    </r>
  </si>
  <si>
    <r>
      <rPr>
        <sz val="14"/>
        <rFont val="Times New Roman"/>
      </rPr>
      <t>Зависи- мость</t>
    </r>
  </si>
  <si>
    <r>
      <rPr>
        <sz val="14"/>
        <rFont val="Times New Roman"/>
      </rPr>
      <t>прямая</t>
    </r>
  </si>
  <si>
    <r>
      <rPr>
        <sz val="14"/>
        <rFont val="Times New Roman"/>
      </rPr>
      <t>Оценочный балл</t>
    </r>
  </si>
  <si>
    <r>
      <rPr>
        <sz val="14"/>
        <rFont val="Times New Roman"/>
      </rPr>
      <t>1.2. Количество утвержденных территориальной сетевой организацией в установленном порядке организационнораспорядительных документов по вопросам работы с заявителями и потребителями услуг - всего, шт.</t>
    </r>
  </si>
  <si>
    <r>
      <rPr>
        <sz val="14"/>
        <rFont val="Times New Roman"/>
      </rPr>
      <t>в том числе:</t>
    </r>
  </si>
  <si>
    <r>
      <rPr>
        <sz val="14"/>
        <rFont val="Times New Roman"/>
      </rPr>
      <t>а) регламенты оказания услуг и рассмотрения обращений заявителей и потребителей услуг, шт.</t>
    </r>
  </si>
  <si>
    <r>
      <rPr>
        <sz val="14"/>
        <rFont val="Times New Roman"/>
      </rPr>
      <t>б) наличие положения о деятельности структурного подразделения по работе с заявителями и потребителями услуг (наличие - 1, отсутствие - 0), шт.</t>
    </r>
  </si>
  <si>
    <r>
      <rPr>
        <sz val="14"/>
        <rFont val="Times New Roman"/>
      </rPr>
      <t>в) должностные инструкции сотрудников, обслуживающих заявителей и потребителей услуг, шт.</t>
    </r>
  </si>
  <si>
    <r>
      <rPr>
        <sz val="14"/>
        <rFont val="Times New Roman"/>
      </rPr>
      <t>г) утвержденные территориальной сетевой организацией в установленном порядке формы отчетности о работе с заявителями и потребителями услуг, шт.</t>
    </r>
  </si>
  <si>
    <r>
      <rPr>
        <sz val="14"/>
        <rFont val="Times New Roman"/>
      </rPr>
      <t>2. Наличие телефонной связи для обращений потребителей услуг к уполномоченным должностным лицам территориальной сетевой организации</t>
    </r>
  </si>
  <si>
    <r>
      <rPr>
        <sz val="12"/>
        <rFont val="Arial Narrow"/>
      </rPr>
      <t>3</t>
    </r>
  </si>
  <si>
    <r>
      <rPr>
        <sz val="14"/>
        <rFont val="Times New Roman"/>
      </rPr>
      <t>2.1. Наличие единого телефонного номера для приема обращений потребителей услуг (наличие - 1, отсутствие - 0)</t>
    </r>
  </si>
  <si>
    <r>
      <rPr>
        <sz val="14"/>
        <rFont val="Times New Roman"/>
      </rPr>
      <t>2.2. Наличие информационносправочной системы для автоматизации обработки обращений потребителей услуг, поступивших по телефону (наличие - 1, отсутствие - 0)</t>
    </r>
  </si>
  <si>
    <r>
      <rPr>
        <sz val="14"/>
        <rFont val="Times New Roman"/>
      </rPr>
      <t>2.3. Наличие системы автоинформирования потребителей услуг по телефону, предназначенной для доведения до них типовой информации (наличие - 1, отсутствие - 0)</t>
    </r>
  </si>
  <si>
    <r>
      <rPr>
        <sz val="14"/>
        <rFont val="Times New Roman"/>
      </rPr>
  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 (наличие -1, отсутствие - 0)</t>
    </r>
  </si>
  <si>
    <r>
      <rPr>
        <sz val="14"/>
        <rFont val="Times New Roman"/>
      </rPr>
  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-1, отсутствие - 0)</t>
    </r>
  </si>
  <si>
    <r>
      <rPr>
        <sz val="14"/>
        <rFont val="Times New Roman"/>
      </rPr>
      <t>5. Простота и доступность схемы обжалования потребителями услуг действий должностных лиц</t>
    </r>
  </si>
  <si>
    <r>
      <rPr>
        <sz val="14"/>
        <rFont val="Times New Roman"/>
      </rPr>
      <t>обрат- ная</t>
    </r>
  </si>
  <si>
    <r>
      <rPr>
        <b/>
        <sz val="12"/>
        <rFont val="Times New Roman"/>
      </rPr>
      <t>4</t>
    </r>
  </si>
  <si>
    <r>
      <rPr>
        <sz val="14"/>
        <rFont val="Times New Roman"/>
      </rPr>
      <t>территориальной сетевой организации, по критерию</t>
    </r>
  </si>
  <si>
    <r>
      <rPr>
        <sz val="14"/>
        <rFont val="Times New Roman"/>
      </rPr>
  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функций, процентов от общего количества поступивших обращений</t>
    </r>
  </si>
  <si>
    <r>
      <rPr>
        <sz val="14"/>
        <rFont val="Times New Roman"/>
      </rPr>
      <t>6. 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</t>
    </r>
  </si>
  <si>
    <r>
      <rPr>
        <sz val="14"/>
        <rFont val="Times New Roman"/>
      </rPr>
      <t>6.1. Общее количество обращений потребителей услуг о проведении консультаций по вопросам деятельности территориальной сетевой организации, процентов от общего количества поступивших обращений</t>
    </r>
  </si>
  <si>
    <r>
      <rPr>
        <sz val="14"/>
        <rFont val="Times New Roman"/>
      </rPr>
      <t>6.2.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процентов от общего количества поступивших обращений</t>
    </r>
  </si>
  <si>
    <r>
      <rPr>
        <sz val="14"/>
        <rFont val="Times New Roman"/>
      </rPr>
      <t>-</t>
    </r>
  </si>
  <si>
    <r>
      <rPr>
        <b/>
        <sz val="12"/>
        <rFont val="Times New Roman"/>
      </rPr>
      <t>5</t>
    </r>
  </si>
  <si>
    <r>
      <rPr>
        <sz val="14"/>
        <rFont val="Times New Roman"/>
      </rPr>
      <t>7. Итого по индикатору</t>
    </r>
  </si>
  <si>
    <r>
      <rPr>
        <sz val="14"/>
        <rFont val="Times New Roman"/>
      </rPr>
      <t>информативности</t>
    </r>
  </si>
  <si>
    <r>
      <rPr>
        <sz val="14"/>
        <rFont val="Times New Roman"/>
      </rPr>
      <t>Форма 2.2. Расчет значения индикатора исполнительности</t>
    </r>
  </si>
  <si>
    <r>
      <rPr>
        <sz val="14"/>
        <rFont val="Times New Roman"/>
      </rPr>
      <t>Параметр (показатель), характеризующий индикатор</t>
    </r>
  </si>
  <si>
    <r>
      <rPr>
        <sz val="14"/>
        <rFont val="Times New Roman"/>
      </rPr>
      <t>1. Соблюдение сроков по процедурам взаимодействия с потребителями услуг (заявителями) - всего</t>
    </r>
  </si>
  <si>
    <r>
      <rPr>
        <sz val="14"/>
        <rFont val="Times New Roman"/>
      </rPr>
      <t>1.1.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  </r>
  </si>
  <si>
    <r>
      <rPr>
        <sz val="14"/>
        <rFont val="Times New Roman"/>
      </rPr>
      <t>1.2. Среднее время, необходимое для оборудования точки поставки приборами учета с момента подачи заявления потребителем услуг:</t>
    </r>
  </si>
  <si>
    <r>
      <rPr>
        <sz val="14"/>
        <rFont val="Times New Roman"/>
      </rPr>
      <t>а) для физических лиц, включая индивидуальных предпринимателей, и юридических лиц - субъектов малого и среднего предпринимательства, дней</t>
    </r>
  </si>
  <si>
    <r>
      <rPr>
        <sz val="14"/>
        <rFont val="Times New Roman"/>
      </rPr>
      <t>б) для остальных потребителей услуг, дней</t>
    </r>
  </si>
  <si>
    <r>
      <rPr>
        <sz val="14"/>
        <rFont val="Times New Roman"/>
      </rPr>
      <t>1.3. Количество случаев отказа от заключения и случаев расторжения потребителем</t>
    </r>
  </si>
  <si>
    <r>
      <rPr>
        <sz val="14"/>
        <rFont val="Times New Roman"/>
      </rPr>
      <t>Ф/Пх 100, %</t>
    </r>
  </si>
  <si>
    <r>
      <rPr>
        <sz val="14"/>
        <rFont val="Times New Roman"/>
      </rPr>
      <t>услуг договоров оказания услуг по передаче электрической энергии, процентов от общего количества заключенных территориальной сетевой организацией договоров с потребителями услуг (заявителями), кроме физических лиц</t>
    </r>
  </si>
  <si>
    <r>
      <rPr>
        <sz val="14"/>
        <rFont val="Times New Roman"/>
      </rPr>
      <t>2. Соблюдение требований нормативных правовых актов Российской Федерации по поддержанию качества электрической энергии, по критерию</t>
    </r>
  </si>
  <si>
    <r>
      <rPr>
        <sz val="14"/>
        <rFont val="Times New Roman"/>
      </rPr>
      <t>2.1. Количество обращений потребителей услуг с указанием на ненадлежащее качество электрической энергии, процентов от общего количества поступивших обращений</t>
    </r>
  </si>
  <si>
    <r>
      <rPr>
        <sz val="14"/>
        <rFont val="Times New Roman"/>
      </rPr>
      <t>3. Наличие взаимодействия с потребителями услуг при выводе оборудования в ремонт и (или) из эксплуатации</t>
    </r>
  </si>
  <si>
    <r>
      <rPr>
        <sz val="14"/>
        <rFont val="Times New Roman"/>
      </rPr>
      <t>3.1. 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</t>
    </r>
  </si>
  <si>
    <r>
      <rPr>
        <sz val="14"/>
        <rFont val="Times New Roman"/>
      </rPr>
      <t>(наличие - 1, отсутствие - 0)</t>
    </r>
  </si>
  <si>
    <r>
      <rPr>
        <sz val="14"/>
        <rFont val="Times New Roman"/>
      </rPr>
      <t>3.2.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процентов от общего количества поступивших обращений, кроме физических лиц</t>
    </r>
  </si>
  <si>
    <r>
      <rPr>
        <sz val="14"/>
        <rFont val="Times New Roman"/>
      </rPr>
      <t>4. Соблюдение требований нормативных правовых актов по защите персональных данных потребителей услуг (заявителей), по критерию</t>
    </r>
  </si>
  <si>
    <r>
      <rPr>
        <sz val="14"/>
        <rFont val="Times New Roman"/>
      </rPr>
      <t>4.1.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процентов от общего количества поступивших обращений</t>
    </r>
  </si>
  <si>
    <r>
      <rPr>
        <sz val="14"/>
        <rFont val="Times New Roman"/>
      </rPr>
      <t>5. Итого по индикатору исполнительности</t>
    </r>
  </si>
  <si>
    <r>
      <rPr>
        <sz val="14"/>
        <rFont val="Times New Roman"/>
      </rPr>
      <t>•</t>
    </r>
  </si>
  <si>
    <r>
      <rPr>
        <sz val="14"/>
        <rFont val="Times New Roman"/>
      </rPr>
      <t>Ф/Пх 100,%</t>
    </r>
  </si>
  <si>
    <r>
      <rPr>
        <sz val="14"/>
        <rFont val="Times New Roman"/>
      </rPr>
      <t>Форма 2.3. Расчет значения индикатора результативности обратной связи</t>
    </r>
  </si>
  <si>
    <r>
      <rPr>
        <sz val="14"/>
        <rFont val="Times New Roman"/>
      </rPr>
  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- 1, отсутствие -°)</t>
    </r>
  </si>
  <si>
    <r>
      <rPr>
        <sz val="14"/>
        <rFont val="Times New Roman"/>
      </rPr>
      <t>2. Степень удовлетворения обращений потребителей услуг</t>
    </r>
  </si>
  <si>
    <r>
      <rPr>
        <sz val="14"/>
        <rFont val="Times New Roman"/>
      </rPr>
      <t>2.1. Общее количество обращений потребителей услуг с указанием на ненадлежащее качество услуг по передаче электрической энергии и обслуживание, процентов от общего количества поступивших обращений</t>
    </r>
  </si>
  <si>
    <r>
      <rPr>
        <sz val="14"/>
        <rFont val="Times New Roman"/>
      </rPr>
      <t>2.2. 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процентов от общего количества поступивших обращений</t>
    </r>
  </si>
  <si>
    <r>
      <rPr>
        <sz val="14"/>
        <rFont val="Times New Roman"/>
      </rPr>
      <t>«</t>
    </r>
  </si>
  <si>
    <r>
      <rPr>
        <sz val="14"/>
        <rFont val="Times New Roman"/>
      </rPr>
      <t>- .</t>
    </r>
  </si>
  <si>
    <r>
      <rPr>
        <sz val="14"/>
        <rFont val="Times New Roman"/>
      </rPr>
      <t>2.3. Количество обращений, связанных с неудовлетворенностью принятыми мерами, указанными в п. 2.2 настоящей формы, поступивших от потребителей услуг в течение 30 рабочих дней после завершения мероприятий, указанных в п. 2.2 настоящей формы, процентов от общего количества поступивших обращений</t>
    </r>
  </si>
  <si>
    <r>
      <rPr>
        <sz val="14"/>
        <rFont val="Times New Roman"/>
      </rPr>
      <t>2.4.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процентов от общего количества поступивших обращений</t>
    </r>
  </si>
  <si>
    <r>
      <rPr>
        <sz val="14"/>
        <rFont val="Times New Roman"/>
      </rPr>
      <t>2.5. 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</t>
    </r>
  </si>
  <si>
    <r>
      <rPr>
        <sz val="14"/>
        <rFont val="Times New Roman"/>
      </rPr>
      <t>2.6. Количество реализованных изменений в деятельности организации, направленных на</t>
    </r>
  </si>
  <si>
    <r>
      <rPr>
        <sz val="14"/>
        <rFont val="Times New Roman"/>
      </rPr>
      <t>повышение качества обслуживания потребителей услуг, шт.</t>
    </r>
  </si>
  <si>
    <r>
      <rPr>
        <sz val="14"/>
        <rFont val="Times New Roman"/>
      </rPr>
      <t>3. Оперативность реагирования на обращения потребителей услуг - всего</t>
    </r>
  </si>
  <si>
    <r>
      <rPr>
        <sz val="14"/>
        <rFont val="Times New Roman"/>
      </rPr>
      <t>3.1. Средняя продолжительность времени принятия мер по результатам обращения потребителя услуг, дней</t>
    </r>
  </si>
  <si>
    <r>
      <rPr>
        <sz val="14"/>
        <rFont val="Times New Roman"/>
      </rPr>
      <t>3.2. 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  </r>
  </si>
  <si>
    <r>
      <rPr>
        <sz val="14"/>
        <rFont val="Times New Roman"/>
      </rPr>
      <t>а) письменных опросов, шт. на 1000 потребителей услуг</t>
    </r>
  </si>
  <si>
    <r>
      <rPr>
        <sz val="14"/>
        <rFont val="Times New Roman"/>
      </rPr>
      <t>б) электронной связи через сеть Интернет, шт. на 1000 потребителей услуг</t>
    </r>
  </si>
  <si>
    <r>
      <rPr>
        <sz val="14"/>
        <rFont val="Times New Roman"/>
      </rPr>
      <t>в) системы автоинформирования, шт. на 1000 потребителей услуг</t>
    </r>
    <r>
      <rPr>
        <vertAlign val="superscript"/>
        <sz val="14"/>
        <rFont val="Times New Roman"/>
      </rPr>
      <t>&lt;1:&gt;</t>
    </r>
  </si>
  <si>
    <r>
      <rPr>
        <sz val="14"/>
        <rFont val="Times New Roman"/>
      </rPr>
      <t>4. Индивидуальность подхода к потребителям услуг льготных категорий, по критерию</t>
    </r>
  </si>
  <si>
    <r>
      <rPr>
        <sz val="10"/>
        <rFont val="Times New Roman"/>
      </rPr>
      <t>“</t>
    </r>
  </si>
  <si>
    <r>
      <rPr>
        <sz val="10"/>
        <rFont val="Times New Roman"/>
      </rPr>
      <t>—</t>
    </r>
  </si>
  <si>
    <r>
      <rPr>
        <sz val="10"/>
        <rFont val="Times New Roman"/>
      </rPr>
      <t>-</t>
    </r>
  </si>
  <si>
    <r>
      <rPr>
        <vertAlign val="superscript"/>
        <sz val="10"/>
        <rFont val="Times New Roman"/>
      </rPr>
      <t>_</t>
    </r>
  </si>
  <si>
    <r>
      <rPr>
        <b/>
        <sz val="11"/>
        <rFont val="Times New Roman"/>
      </rPr>
      <t>&lt;1&gt; Расчет производится при наличии в территориальной сетевой организации Системы</t>
    </r>
  </si>
  <si>
    <r>
      <rPr>
        <b/>
        <sz val="11"/>
        <rFont val="Times New Roman"/>
      </rPr>
      <t>автоинформирования (голосовая, СМС и другим способом).</t>
    </r>
  </si>
  <si>
    <r>
      <rPr>
        <sz val="14"/>
        <rFont val="Times New Roman"/>
      </rPr>
  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  </r>
  </si>
  <si>
    <r>
      <rPr>
        <sz val="14"/>
        <rFont val="Times New Roman"/>
      </rPr>
  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  </r>
  </si>
  <si>
    <r>
      <rPr>
        <sz val="14"/>
        <rFont val="Times New Roman"/>
      </rPr>
      <t>5.1. Средняя продолжительность времени на принятие территориальной сетевой организацией мер по возмещению потребителю услуг убытков, месяцев</t>
    </r>
  </si>
  <si>
    <r>
      <rPr>
        <sz val="14"/>
        <rFont val="Times New Roman"/>
      </rPr>
      <t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</t>
    </r>
  </si>
  <si>
    <r>
      <rPr>
        <sz val="14"/>
        <rFont val="Times New Roman"/>
      </rPr>
      <t>возмещение было произведено во внесудебном порядке, процентов</t>
    </r>
  </si>
  <si>
    <r>
      <rPr>
        <sz val="14"/>
        <rFont val="Times New Roman"/>
      </rPr>
      <t>6. Итого по индикатору результативность обратной связи</t>
    </r>
  </si>
  <si>
    <r>
      <rPr>
        <b/>
        <sz val="11"/>
        <rFont val="Times New Roman"/>
      </rPr>
      <t>“</t>
    </r>
  </si>
  <si>
    <r>
      <rPr>
        <sz val="14"/>
        <rFont val="Times New Roman"/>
      </rPr>
      <t>Форма. 2.4. Предложения территориальных сетевых организаций по плановым</t>
    </r>
  </si>
  <si>
    <r>
      <rPr>
        <sz val="14"/>
        <rFont val="Times New Roman"/>
      </rPr>
      <t>обслуживания потребителей, на каждый расчетный период регулирования в</t>
    </r>
  </si>
  <si>
    <r>
      <rPr>
        <sz val="14"/>
        <rFont val="Times New Roman"/>
      </rPr>
      <t>пределах долгосрочного периода регулирования^</t>
    </r>
  </si>
  <si>
    <r>
      <rPr>
        <sz val="14"/>
        <rFont val="Times New Roman"/>
      </rPr>
      <t xml:space="preserve">Предлагаемые плановые значения параметров (критериев), характеризующих индикаторы качества </t>
    </r>
    <r>
      <rPr>
        <vertAlign val="superscript"/>
        <sz val="14"/>
        <rFont val="Times New Roman"/>
      </rPr>
      <t>&lt;2&gt;</t>
    </r>
  </si>
  <si>
    <r>
      <rPr>
        <b/>
        <sz val="16"/>
        <rFont val="Times New Roman"/>
      </rPr>
      <t>и</t>
    </r>
    <r>
      <rPr>
        <b/>
        <vertAlign val="subscript"/>
        <sz val="16"/>
        <rFont val="Times New Roman"/>
      </rPr>
      <t>н</t>
    </r>
  </si>
  <si>
    <r>
      <rPr>
        <sz val="14"/>
        <rFont val="Times New Roman"/>
      </rPr>
      <t>1.1.</t>
    </r>
  </si>
  <si>
    <r>
      <rPr>
        <sz val="14"/>
        <rFont val="Times New Roman"/>
      </rPr>
      <t>1.2. а)</t>
    </r>
  </si>
  <si>
    <r>
      <rPr>
        <sz val="14"/>
        <rFont val="Times New Roman"/>
      </rPr>
      <t>1.2.6)</t>
    </r>
  </si>
  <si>
    <r>
      <rPr>
        <sz val="14"/>
        <rFont val="Times New Roman"/>
      </rPr>
      <t>1.2. в)</t>
    </r>
  </si>
  <si>
    <r>
      <rPr>
        <sz val="14"/>
        <rFont val="Times New Roman"/>
      </rPr>
      <t>1.2. г)</t>
    </r>
  </si>
  <si>
    <r>
      <rPr>
        <sz val="14"/>
        <rFont val="Times New Roman"/>
      </rPr>
      <t>2.1.</t>
    </r>
  </si>
  <si>
    <r>
      <rPr>
        <sz val="14"/>
        <rFont val="Times New Roman"/>
      </rPr>
      <t>2.2.</t>
    </r>
  </si>
  <si>
    <r>
      <rPr>
        <sz val="14"/>
        <rFont val="Times New Roman"/>
      </rPr>
      <t>2.3.</t>
    </r>
  </si>
  <si>
    <r>
      <rPr>
        <sz val="14"/>
        <rFont val="Times New Roman"/>
      </rPr>
      <t>3.</t>
    </r>
  </si>
  <si>
    <r>
      <rPr>
        <b/>
        <sz val="16"/>
        <rFont val="Times New Roman"/>
      </rPr>
      <t>4.</t>
    </r>
  </si>
  <si>
    <r>
      <rPr>
        <sz val="14"/>
        <rFont val="Times New Roman"/>
      </rPr>
      <t>5.1.</t>
    </r>
  </si>
  <si>
    <r>
      <rPr>
        <sz val="14"/>
        <rFont val="Times New Roman"/>
      </rPr>
      <t>6.1.</t>
    </r>
  </si>
  <si>
    <r>
      <rPr>
        <sz val="14"/>
        <rFont val="Times New Roman"/>
      </rPr>
      <t>6.2.</t>
    </r>
  </si>
  <si>
    <r>
      <rPr>
        <b/>
        <sz val="16"/>
        <rFont val="Times New Roman"/>
      </rPr>
      <t>и</t>
    </r>
    <r>
      <rPr>
        <b/>
        <vertAlign val="subscript"/>
        <sz val="16"/>
        <rFont val="Times New Roman"/>
      </rPr>
      <t>с</t>
    </r>
  </si>
  <si>
    <r>
      <rPr>
        <sz val="6"/>
        <rFont val="Segoe UI"/>
      </rPr>
      <t>'</t>
    </r>
  </si>
  <si>
    <r>
      <rPr>
        <b/>
        <sz val="11"/>
        <rFont val="Times New Roman"/>
      </rPr>
      <t>&lt; 1 &gt; Количество заполняемых столбцов должно соответствовать количеству расчетных</t>
    </r>
  </si>
  <si>
    <r>
      <rPr>
        <b/>
        <sz val="11"/>
        <rFont val="Times New Roman"/>
      </rPr>
      <t>периодов регулирования в пределах одного долгосрочного периода регулирования с указанием</t>
    </r>
  </si>
  <si>
    <r>
      <rPr>
        <b/>
        <sz val="11"/>
        <rFont val="Times New Roman"/>
      </rPr>
      <t>года отчетного расчетного периода регулирования.</t>
    </r>
  </si>
  <si>
    <r>
      <rPr>
        <b/>
        <sz val="11"/>
        <rFont val="Times New Roman"/>
      </rPr>
      <t>&lt;2&gt; Нумерация пунктов показателей параметров, характеризующих индикаторы качества,</t>
    </r>
  </si>
  <si>
    <r>
      <rPr>
        <b/>
        <sz val="11"/>
        <rFont val="Times New Roman"/>
      </rPr>
      <t>приведена в соответствии с формами 2.1 - 2.3 настоящего приложения.</t>
    </r>
  </si>
  <si>
    <r>
      <rPr>
        <sz val="14"/>
        <rFont val="Times New Roman"/>
      </rPr>
      <t>1.2. б)</t>
    </r>
  </si>
  <si>
    <r>
      <rPr>
        <sz val="14"/>
        <rFont val="Times New Roman"/>
      </rPr>
      <t>1.3.</t>
    </r>
  </si>
  <si>
    <r>
      <rPr>
        <sz val="14"/>
        <rFont val="Times New Roman"/>
      </rPr>
      <t>3.1.</t>
    </r>
  </si>
  <si>
    <r>
      <rPr>
        <sz val="14"/>
        <rFont val="Times New Roman"/>
      </rPr>
      <t>3.2.</t>
    </r>
  </si>
  <si>
    <r>
      <rPr>
        <sz val="14"/>
        <rFont val="Times New Roman"/>
      </rPr>
      <t>4.1.</t>
    </r>
  </si>
  <si>
    <r>
      <rPr>
        <sz val="14"/>
        <rFont val="Times New Roman"/>
      </rPr>
      <t>Рс</t>
    </r>
  </si>
  <si>
    <r>
      <rPr>
        <sz val="14"/>
        <rFont val="Times New Roman"/>
      </rPr>
      <t>1,'</t>
    </r>
  </si>
  <si>
    <r>
      <rPr>
        <sz val="14"/>
        <rFont val="Times New Roman"/>
      </rPr>
      <t>2.1. :</t>
    </r>
  </si>
  <si>
    <r>
      <rPr>
        <sz val="14"/>
        <rFont val="Times New Roman"/>
      </rPr>
      <t>2.4.</t>
    </r>
  </si>
  <si>
    <r>
      <rPr>
        <sz val="14"/>
        <rFont val="Times New Roman"/>
      </rPr>
      <t>2.5.</t>
    </r>
  </si>
  <si>
    <r>
      <rPr>
        <sz val="14"/>
        <rFont val="Times New Roman"/>
      </rPr>
      <t>2.6.</t>
    </r>
  </si>
  <si>
    <r>
      <rPr>
        <sz val="14"/>
        <rFont val="Times New Roman"/>
      </rPr>
      <t>3.2. а)</t>
    </r>
  </si>
  <si>
    <r>
      <rPr>
        <sz val="14"/>
        <rFont val="Times New Roman"/>
      </rPr>
      <t>3.2. б)</t>
    </r>
  </si>
  <si>
    <r>
      <rPr>
        <sz val="14"/>
        <rFont val="Times New Roman"/>
      </rPr>
      <t>3.2. в)</t>
    </r>
  </si>
  <si>
    <r>
      <rPr>
        <sz val="14"/>
        <rFont val="Times New Roman"/>
      </rPr>
      <t>5.2.</t>
    </r>
  </si>
  <si>
    <r>
      <rPr>
        <sz val="14"/>
        <rFont val="Times New Roman"/>
      </rPr>
      <t>Предлагаемое плановое значение показателя уровня качества обслуживания потребителей услуг территориальными сетевыми организациями</t>
    </r>
  </si>
  <si>
    <r>
      <rPr>
        <sz val="14"/>
        <rFont val="Times New Roman"/>
      </rPr>
      <t>Приложение № 3</t>
    </r>
  </si>
  <si>
    <r>
      <rPr>
        <sz val="14"/>
        <rFont val="Times New Roman"/>
      </rPr>
      <t>ИСПОЛЬЗУЕМЫЕ ДЛЯ РАСЧЕТА ЗНАЧЕНИЙ ПОКАЗАТЕЛЕЙ УРОВНЯ</t>
    </r>
  </si>
  <si>
    <r>
      <rPr>
        <sz val="14"/>
        <rFont val="Times New Roman"/>
      </rPr>
      <t>КАЧЕСТВА ОКАЗЫВАЕМЫХ УСЛУГ</t>
    </r>
  </si>
  <si>
    <r>
      <rPr>
        <sz val="14"/>
        <rFont val="Times New Roman"/>
      </rPr>
      <t>Форма 3.1. Отчетные данные для расчета значения показателя качества</t>
    </r>
  </si>
  <si>
    <r>
      <rPr>
        <sz val="14"/>
        <rFont val="Times New Roman"/>
      </rPr>
      <t>рассмотрения заявок на технологическое присоединение к сети в период_</t>
    </r>
  </si>
  <si>
    <r>
      <rPr>
        <sz val="14"/>
        <rFont val="Times New Roman"/>
      </rP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сети, шт. (У</t>
    </r>
    <r>
      <rPr>
        <vertAlign val="subscript"/>
        <sz val="14"/>
        <rFont val="Times New Roman"/>
      </rPr>
      <t>заявтпр</t>
    </r>
    <r>
      <rPr>
        <sz val="14"/>
        <rFont val="Times New Roman"/>
      </rPr>
      <t>)</t>
    </r>
  </si>
  <si>
    <r>
      <rPr>
        <sz val="14"/>
        <rFont val="Times New Roman"/>
      </rP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 (У</t>
    </r>
    <r>
      <rPr>
        <vertAlign val="superscript"/>
        <sz val="14"/>
        <rFont val="Times New Roman"/>
      </rPr>
      <t>нс</t>
    </r>
    <r>
      <rPr>
        <vertAlign val="subscript"/>
        <sz val="14"/>
        <rFont val="Times New Roman"/>
      </rPr>
      <t>заявтпр</t>
    </r>
    <r>
      <rPr>
        <sz val="14"/>
        <rFont val="Times New Roman"/>
      </rPr>
      <t>)</t>
    </r>
  </si>
  <si>
    <r>
      <rPr>
        <sz val="14"/>
        <rFont val="Times New Roman"/>
      </rPr>
      <t>Показатель качества рассмотрения заявок на технологическое присоединение к сети ( П</t>
    </r>
    <r>
      <rPr>
        <vertAlign val="subscript"/>
        <sz val="14"/>
        <rFont val="Times New Roman"/>
      </rPr>
      <t>заяв тпр</t>
    </r>
    <r>
      <rPr>
        <sz val="14"/>
        <rFont val="Times New Roman"/>
      </rPr>
      <t>)</t>
    </r>
  </si>
  <si>
    <r>
      <rPr>
        <sz val="14"/>
        <rFont val="Times New Roman"/>
      </rPr>
      <t>Число, шт.</t>
    </r>
  </si>
  <si>
    <r>
      <rPr>
        <sz val="14"/>
        <rFont val="Times New Roman"/>
      </rPr>
      <t>Форма 3.2. Отчетные данные для расчета значения показателя качества</t>
    </r>
  </si>
  <si>
    <r>
      <rPr>
        <sz val="14"/>
        <rFont val="Times New Roman"/>
      </rPr>
      <t>исполнения договоров об осуществлении технологического присоединения</t>
    </r>
  </si>
  <si>
    <r>
      <rPr>
        <sz val="14"/>
        <rFont val="Times New Roman"/>
      </rPr>
      <t>заявителей к сети, в период_</t>
    </r>
  </si>
  <si>
    <r>
      <rPr>
        <sz val="14"/>
        <rFont val="Times New Roman"/>
      </rPr>
      <t xml:space="preserve"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</t>
    </r>
    <r>
      <rPr>
        <sz val="14"/>
        <rFont val="Times New Roman"/>
      </rPr>
      <t>(</t>
    </r>
    <r>
      <rPr>
        <vertAlign val="superscript"/>
        <sz val="14"/>
        <rFont val="Times New Roman"/>
      </rPr>
      <t>N</t>
    </r>
    <r>
      <rPr>
        <sz val="14"/>
        <rFont val="Times New Roman"/>
      </rPr>
      <t>w™p)</t>
    </r>
  </si>
  <si>
    <r>
      <rPr>
        <sz val="14"/>
        <rFont val="Times New Roman"/>
      </rPr>
      <t xml:space="preserve"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</t>
    </r>
    <r>
      <rPr>
        <sz val="14"/>
        <rFont val="Times New Roman"/>
      </rPr>
      <t>N</t>
    </r>
    <r>
      <rPr>
        <vertAlign val="superscript"/>
        <sz val="14"/>
        <rFont val="Times New Roman"/>
      </rPr>
      <t xml:space="preserve">HC </t>
    </r>
    <r>
      <rPr>
        <sz val="14"/>
        <rFont val="Times New Roman"/>
      </rPr>
      <t xml:space="preserve">технологического присоединения, шт. ( </t>
    </r>
    <r>
      <rPr>
        <vertAlign val="superscript"/>
        <sz val="14"/>
        <rFont val="Times New Roman"/>
      </rPr>
      <t>сдтпр</t>
    </r>
    <r>
      <rPr>
        <sz val="14"/>
        <rFont val="Times New Roman"/>
      </rPr>
      <t>)</t>
    </r>
  </si>
  <si>
    <r>
      <rPr>
        <sz val="14"/>
        <rFont val="Times New Roman"/>
      </rPr>
      <t>Показатель качества исполнения договоров об осуществлении технологического присоединения заявителей к сети (</t>
    </r>
    <r>
      <rPr>
        <vertAlign val="superscript"/>
        <sz val="14"/>
        <rFont val="Times New Roman"/>
      </rPr>
      <t>Пнстпр</t>
    </r>
    <r>
      <rPr>
        <sz val="14"/>
        <rFont val="Times New Roman"/>
      </rPr>
      <t>)</t>
    </r>
  </si>
  <si>
    <r>
      <rPr>
        <sz val="14"/>
        <rFont val="Times New Roman"/>
      </rPr>
      <t>Форма 3.3. Отчетные данные для расчета значения показателя соблюдения</t>
    </r>
  </si>
  <si>
    <r>
      <rPr>
        <sz val="14"/>
        <rFont val="Times New Roman"/>
      </rPr>
      <t>заявителей к электрическим сетям сетевой организации, в период_</t>
    </r>
  </si>
  <si>
    <r>
      <rPr>
        <sz val="14"/>
        <rFont val="Times New Roman"/>
      </rPr>
      <t xml:space="preserve"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Российской Федерации в части оказания услуг по технологическому присоединению в соответствующем расчетном периоде, шт. </t>
    </r>
    <r>
      <rPr>
        <sz val="14"/>
        <rFont val="Times New Roman"/>
      </rPr>
      <t>(</t>
    </r>
    <r>
      <rPr>
        <vertAlign val="superscript"/>
        <sz val="14"/>
        <rFont val="Times New Roman"/>
      </rPr>
      <t>Nh</t>
    </r>
    <r>
      <rPr>
        <sz val="14"/>
        <rFont val="Times New Roman"/>
      </rPr>
      <t>™p)</t>
    </r>
  </si>
  <si>
    <r>
      <rPr>
        <sz val="14"/>
        <rFont val="Times New Roman"/>
      </rPr>
      <t xml:space="preserve">Общее число заявок на технологическое присоединение к сети, поданных заявителями в соответствующий расчетный период, десятки шт. </t>
    </r>
    <r>
      <rPr>
        <sz val="14"/>
        <rFont val="Times New Roman"/>
      </rPr>
      <t>(</t>
    </r>
    <r>
      <rPr>
        <vertAlign val="superscript"/>
        <sz val="14"/>
        <rFont val="Times New Roman"/>
      </rPr>
      <t>N</t>
    </r>
    <r>
      <rPr>
        <sz val="14"/>
        <rFont val="Times New Roman"/>
      </rPr>
      <t>°</t>
    </r>
    <r>
      <rPr>
        <vertAlign val="superscript"/>
        <sz val="14"/>
        <rFont val="Times New Roman"/>
      </rPr>
      <t>43</t>
    </r>
    <r>
      <rPr>
        <sz val="14"/>
        <rFont val="Times New Roman"/>
      </rPr>
      <t>™p)</t>
    </r>
  </si>
  <si>
    <r>
      <rPr>
        <sz val="14"/>
        <rFont val="Times New Roman"/>
      </rPr>
      <t xml:space="preserve">Показатель соблюдения антимонопольного законодательства при технологическом присоединении заявителей к электрическим сетям сетевой организации ( </t>
    </r>
    <r>
      <rPr>
        <vertAlign val="superscript"/>
        <sz val="14"/>
        <rFont val="Times New Roman"/>
      </rPr>
      <t>п</t>
    </r>
    <r>
      <rPr>
        <sz val="14"/>
        <rFont val="Times New Roman"/>
      </rPr>
      <t xml:space="preserve"> н™ т</t>
    </r>
    <r>
      <rPr>
        <vertAlign val="subscript"/>
        <sz val="14"/>
        <rFont val="Times New Roman"/>
      </rPr>
      <t>Пр</t>
    </r>
    <r>
      <rPr>
        <sz val="14"/>
        <rFont val="Times New Roman"/>
      </rPr>
      <t>)</t>
    </r>
  </si>
  <si>
    <r>
      <rPr>
        <sz val="14"/>
        <rFont val="Times New Roman"/>
      </rPr>
      <t>Количество, десятки шт. (без округления)</t>
    </r>
  </si>
  <si>
    <r>
      <rPr>
        <sz val="14"/>
        <rFont val="Times New Roman"/>
      </rPr>
      <t>Приложение № 4</t>
    </r>
  </si>
  <si>
    <r>
      <rPr>
        <sz val="14"/>
        <rFont val="Times New Roman"/>
      </rPr>
      <t>ФОРМА,</t>
    </r>
  </si>
  <si>
    <r>
      <rPr>
        <sz val="14"/>
        <rFont val="Times New Roman"/>
      </rPr>
      <t>ИСПОЛЬЗУЕМАЯ ДЛЯ РАСЧЕТА ОБОБЩЕННОГО ПОКАЗАТЕЛЯ УРОВНЯ</t>
    </r>
  </si>
  <si>
    <r>
      <rPr>
        <sz val="14"/>
        <rFont val="Times New Roman"/>
      </rPr>
      <t>НАДЕЖНОСТИ И КАЧЕСТВА ОКАЗЫВАЕМЫХ УСЛУГ</t>
    </r>
  </si>
  <si>
    <r>
      <rPr>
        <sz val="14"/>
        <rFont val="Times New Roman"/>
      </rPr>
      <t>Форма 4.1. Показатели уровня надежности и уровня качества оказываемых услуг</t>
    </r>
  </si>
  <si>
    <r>
      <rPr>
        <sz val="14"/>
        <rFont val="Times New Roman"/>
      </rPr>
      <t>сетевой организации</t>
    </r>
  </si>
  <si>
    <r>
      <rPr>
        <sz val="14"/>
        <rFont val="Times New Roman"/>
      </rPr>
      <t>Объем недоотпущенной электрической энергии (П</t>
    </r>
    <r>
      <rPr>
        <vertAlign val="subscript"/>
        <sz val="14"/>
        <rFont val="Times New Roman"/>
      </rPr>
      <t>еп5</t>
    </r>
    <r>
      <rPr>
        <sz val="14"/>
        <rFont val="Times New Roman"/>
      </rPr>
      <t>)</t>
    </r>
  </si>
  <si>
    <r>
      <rPr>
        <sz val="14"/>
        <rFont val="Times New Roman"/>
      </rPr>
      <t xml:space="preserve">Показатель средней продолжительности прекращений передачи электрической энергии на точку поставки </t>
    </r>
    <r>
      <rPr>
        <sz val="14"/>
        <rFont val="Times New Roman"/>
      </rPr>
      <t>(n</t>
    </r>
    <r>
      <rPr>
        <vertAlign val="subscript"/>
        <sz val="14"/>
        <rFont val="Times New Roman"/>
      </rPr>
      <t>sa</t>
    </r>
    <r>
      <rPr>
        <sz val="14"/>
        <rFont val="Times New Roman"/>
      </rPr>
      <t>idi)</t>
    </r>
  </si>
  <si>
    <r>
      <rPr>
        <sz val="14"/>
        <rFont val="Times New Roman"/>
      </rPr>
      <t xml:space="preserve">Показатель средней частоты прекращений передачи электрической энергии на точку поставки </t>
    </r>
    <r>
      <rPr>
        <sz val="14"/>
        <rFont val="Times New Roman"/>
      </rPr>
      <t>(n</t>
    </r>
    <r>
      <rPr>
        <vertAlign val="subscript"/>
        <sz val="14"/>
        <rFont val="Times New Roman"/>
      </rPr>
      <t>sa</t>
    </r>
    <r>
      <rPr>
        <sz val="14"/>
        <rFont val="Times New Roman"/>
      </rPr>
      <t>if,)</t>
    </r>
  </si>
  <si>
    <r>
      <rPr>
        <sz val="14"/>
        <rFont val="Times New Roman"/>
      </rPr>
      <t>Показатель уровня качества осуществляемого технологического присоединения,(П</t>
    </r>
    <r>
      <rPr>
        <vertAlign val="subscript"/>
        <sz val="14"/>
        <rFont val="Times New Roman"/>
      </rPr>
      <t>хпр</t>
    </r>
    <r>
      <rPr>
        <sz val="14"/>
        <rFont val="Times New Roman"/>
      </rPr>
      <t>)</t>
    </r>
  </si>
  <si>
    <r>
      <rPr>
        <sz val="14"/>
        <rFont val="Times New Roman"/>
      </rPr>
      <t>Показатель уровня качества обслуживания потребителей услуг территориальными сетевыми организациями,(П</t>
    </r>
    <r>
      <rPr>
        <vertAlign val="subscript"/>
        <sz val="14"/>
        <rFont val="Times New Roman"/>
      </rPr>
      <t>хсо</t>
    </r>
    <r>
      <rPr>
        <sz val="14"/>
        <rFont val="Times New Roman"/>
      </rPr>
      <t>)</t>
    </r>
  </si>
  <si>
    <r>
      <rPr>
        <sz val="14"/>
        <rFont val="Times New Roman"/>
      </rPr>
      <t>№ формулы методических указаний</t>
    </r>
  </si>
  <si>
    <r>
      <rPr>
        <sz val="14"/>
        <rFont val="Times New Roman"/>
      </rPr>
      <t>1.4</t>
    </r>
  </si>
  <si>
    <r>
      <rPr>
        <sz val="14"/>
        <rFont val="Times New Roman"/>
      </rPr>
      <t>1.2</t>
    </r>
  </si>
  <si>
    <r>
      <rPr>
        <sz val="14"/>
        <rFont val="Times New Roman"/>
      </rPr>
      <t>1.3</t>
    </r>
  </si>
  <si>
    <r>
      <rPr>
        <sz val="14"/>
        <rFont val="Times New Roman"/>
      </rPr>
      <t>1.7 или 1.12</t>
    </r>
  </si>
  <si>
    <r>
      <rPr>
        <sz val="14"/>
        <rFont val="Times New Roman"/>
      </rPr>
      <t>1.11</t>
    </r>
  </si>
  <si>
    <r>
      <rPr>
        <sz val="14"/>
        <rFont val="Times New Roman"/>
      </rPr>
      <t>Плановое значение показателя П</t>
    </r>
    <r>
      <rPr>
        <vertAlign val="subscript"/>
        <sz val="14"/>
        <rFont val="Times New Roman"/>
      </rPr>
      <t>п</t>
    </r>
    <r>
      <rPr>
        <sz val="14"/>
        <rFont val="Times New Roman"/>
      </rPr>
      <t>, П</t>
    </r>
    <r>
      <rPr>
        <vertAlign val="superscript"/>
        <sz val="14"/>
        <rFont val="Times New Roman"/>
      </rPr>
      <t>пл</t>
    </r>
    <r>
      <rPr>
        <vertAlign val="subscript"/>
        <sz val="14"/>
        <rFont val="Times New Roman"/>
      </rPr>
      <t>п</t>
    </r>
  </si>
  <si>
    <r>
      <rPr>
        <sz val="14"/>
        <rFont val="Times New Roman"/>
      </rPr>
      <t>Плановое значение показателя П</t>
    </r>
    <r>
      <rPr>
        <vertAlign val="subscript"/>
        <sz val="14"/>
        <rFont val="Times New Roman"/>
      </rPr>
      <t>хпр</t>
    </r>
    <r>
      <rPr>
        <sz val="14"/>
        <rFont val="Times New Roman"/>
      </rPr>
      <t>, П</t>
    </r>
    <r>
      <rPr>
        <vertAlign val="superscript"/>
        <sz val="14"/>
        <rFont val="Times New Roman"/>
      </rPr>
      <t>пл</t>
    </r>
    <r>
      <rPr>
        <vertAlign val="subscript"/>
        <sz val="14"/>
        <rFont val="Times New Roman"/>
      </rPr>
      <t>тпр</t>
    </r>
  </si>
  <si>
    <r>
      <rPr>
        <sz val="14"/>
        <rFont val="Times New Roman"/>
      </rPr>
      <t>Плановое значение показателя П</t>
    </r>
    <r>
      <rPr>
        <vertAlign val="subscript"/>
        <sz val="14"/>
        <rFont val="Times New Roman"/>
      </rPr>
      <t>тсо</t>
    </r>
    <r>
      <rPr>
        <sz val="14"/>
        <rFont val="Times New Roman"/>
      </rPr>
      <t xml:space="preserve"> П</t>
    </r>
    <r>
      <rPr>
        <vertAlign val="superscript"/>
        <sz val="14"/>
        <rFont val="Times New Roman"/>
      </rPr>
      <t>пл</t>
    </r>
    <r>
      <rPr>
        <vertAlign val="subscript"/>
        <sz val="14"/>
        <rFont val="Times New Roman"/>
      </rPr>
      <t>хсо</t>
    </r>
  </si>
  <si>
    <r>
      <rPr>
        <sz val="14"/>
        <rFont val="Times New Roman"/>
      </rPr>
      <t>Плановое значение показателя П</t>
    </r>
    <r>
      <rPr>
        <vertAlign val="subscript"/>
        <sz val="14"/>
        <rFont val="Times New Roman"/>
      </rPr>
      <t>еп8</t>
    </r>
    <r>
      <rPr>
        <sz val="14"/>
        <rFont val="Times New Roman"/>
      </rPr>
      <t xml:space="preserve">, </t>
    </r>
    <r>
      <rPr>
        <sz val="14"/>
        <rFont val="Times New Roman"/>
      </rPr>
      <t>n</t>
    </r>
    <r>
      <rPr>
        <vertAlign val="superscript"/>
        <sz val="14"/>
        <rFont val="Times New Roman"/>
      </rPr>
      <t>nJI</t>
    </r>
    <r>
      <rPr>
        <vertAlign val="subscript"/>
        <sz val="14"/>
        <rFont val="Times New Roman"/>
      </rPr>
      <t>ens</t>
    </r>
  </si>
  <si>
    <r>
      <rPr>
        <sz val="14"/>
        <rFont val="Times New Roman"/>
      </rPr>
      <t xml:space="preserve">Плановое значение показателя </t>
    </r>
    <r>
      <rPr>
        <sz val="14"/>
        <rFont val="Times New Roman"/>
      </rPr>
      <t>n</t>
    </r>
    <r>
      <rPr>
        <vertAlign val="subscript"/>
        <sz val="14"/>
        <rFont val="Times New Roman"/>
      </rPr>
      <t>saidi</t>
    </r>
    <r>
      <rPr>
        <sz val="14"/>
        <rFont val="Times New Roman"/>
      </rPr>
      <t xml:space="preserve">, </t>
    </r>
    <r>
      <rPr>
        <b/>
        <sz val="9"/>
        <rFont val="Times New Roman"/>
      </rPr>
      <t>тт</t>
    </r>
    <r>
      <rPr>
        <b/>
        <vertAlign val="superscript"/>
        <sz val="9"/>
        <rFont val="Times New Roman"/>
      </rPr>
      <t>пл 11</t>
    </r>
    <r>
      <rPr>
        <b/>
        <sz val="9"/>
        <rFont val="Times New Roman"/>
      </rPr>
      <t xml:space="preserve"> </t>
    </r>
    <r>
      <rPr>
        <b/>
        <sz val="9"/>
        <rFont val="Times New Roman"/>
      </rPr>
      <t>saidi</t>
    </r>
  </si>
  <si>
    <r>
      <rPr>
        <sz val="14"/>
        <rFont val="Times New Roman"/>
      </rPr>
      <t>Плановое значение показателя П</t>
    </r>
    <r>
      <rPr>
        <vertAlign val="subscript"/>
        <sz val="14"/>
        <rFont val="Times New Roman"/>
      </rPr>
      <t>8а</t>
    </r>
    <r>
      <rPr>
        <sz val="14"/>
        <rFont val="Times New Roman"/>
      </rPr>
      <t>ш, тт</t>
    </r>
    <r>
      <rPr>
        <vertAlign val="superscript"/>
        <sz val="14"/>
        <rFont val="Times New Roman"/>
      </rPr>
      <t xml:space="preserve">пл </t>
    </r>
    <r>
      <rPr>
        <b/>
        <sz val="9"/>
        <rFont val="Times New Roman"/>
      </rPr>
      <t xml:space="preserve">•1 </t>
    </r>
    <r>
      <rPr>
        <b/>
        <sz val="9"/>
        <rFont val="Times New Roman"/>
      </rPr>
      <t>saifi</t>
    </r>
  </si>
  <si>
    <r>
      <rPr>
        <sz val="14"/>
        <rFont val="Times New Roman"/>
      </rPr>
      <t>Оценка достижения показателя уровня надежности оказываемых услуг, К</t>
    </r>
    <r>
      <rPr>
        <vertAlign val="subscript"/>
        <sz val="14"/>
        <rFont val="Times New Roman"/>
      </rPr>
      <t>над</t>
    </r>
  </si>
  <si>
    <r>
      <rPr>
        <sz val="14"/>
        <rFont val="Times New Roman"/>
      </rPr>
      <t>Оценка достижения показателя уровня надежности оказываемых услуг, К</t>
    </r>
    <r>
      <rPr>
        <vertAlign val="subscript"/>
        <sz val="7"/>
        <rFont val="Times New Roman"/>
      </rPr>
      <t>над</t>
    </r>
    <r>
      <rPr>
        <sz val="7"/>
        <rFont val="Times New Roman"/>
      </rPr>
      <t>1</t>
    </r>
  </si>
  <si>
    <r>
      <rPr>
        <sz val="14"/>
        <rFont val="Times New Roman"/>
      </rPr>
      <t>Оценка достижения показателя уровня надежности оказываемых услуг, К</t>
    </r>
    <r>
      <rPr>
        <vertAlign val="subscript"/>
        <sz val="14"/>
        <rFont val="Times New Roman"/>
      </rPr>
      <t>над2</t>
    </r>
  </si>
  <si>
    <r>
      <rPr>
        <sz val="14"/>
        <rFont val="Times New Roman"/>
      </rPr>
      <t>Оценка достижения показателя уровня качества оказываемых услуг, К</t>
    </r>
    <r>
      <rPr>
        <vertAlign val="subscript"/>
        <sz val="14"/>
        <rFont val="Times New Roman"/>
      </rPr>
      <t xml:space="preserve">кач </t>
    </r>
    <r>
      <rPr>
        <sz val="14"/>
        <rFont val="Times New Roman"/>
      </rPr>
      <t>(организации по управлению единой национальной (общероссийской) электрической сетью)</t>
    </r>
  </si>
  <si>
    <r>
      <rPr>
        <sz val="14"/>
        <rFont val="Times New Roman"/>
      </rPr>
      <t>Оценка достижения показателя уровня качества оказываемых услуг, К</t>
    </r>
    <r>
      <rPr>
        <vertAlign val="subscript"/>
        <sz val="7"/>
        <rFont val="Times New Roman"/>
      </rPr>
      <t>каЧ</t>
    </r>
    <r>
      <rPr>
        <sz val="7"/>
        <rFont val="Times New Roman"/>
      </rPr>
      <t>1</t>
    </r>
    <r>
      <rPr>
        <sz val="14"/>
        <rFont val="Times New Roman"/>
      </rPr>
      <t xml:space="preserve"> (для территориальной сетевой организации)</t>
    </r>
  </si>
  <si>
    <r>
      <rPr>
        <sz val="14"/>
        <rFont val="Times New Roman"/>
      </rPr>
      <t>Оценка достижения показателя уровня качества оказываемых услуг, К</t>
    </r>
    <r>
      <rPr>
        <vertAlign val="subscript"/>
        <sz val="14"/>
        <rFont val="Times New Roman"/>
      </rPr>
      <t>кач2</t>
    </r>
    <r>
      <rPr>
        <sz val="14"/>
        <rFont val="Times New Roman"/>
      </rPr>
      <t xml:space="preserve"> (для территориальной сетевой организации)</t>
    </r>
  </si>
  <si>
    <r>
      <rPr>
        <sz val="14"/>
        <rFont val="Times New Roman"/>
      </rPr>
      <t>Оценка достижения показателя уровня качества оказываемых услуг, К</t>
    </r>
    <r>
      <rPr>
        <vertAlign val="subscript"/>
        <sz val="14"/>
        <rFont val="Times New Roman"/>
      </rPr>
      <t>кач3</t>
    </r>
    <r>
      <rPr>
        <sz val="14"/>
        <rFont val="Times New Roman"/>
      </rPr>
      <t xml:space="preserve"> (для территориальной сетевой организации)</t>
    </r>
  </si>
  <si>
    <r>
      <rPr>
        <b/>
        <sz val="9"/>
        <rFont val="Times New Roman"/>
      </rPr>
      <t>4.1</t>
    </r>
  </si>
  <si>
    <r>
      <rPr>
        <b/>
        <sz val="9"/>
        <rFont val="Times New Roman"/>
      </rPr>
      <t>4.2</t>
    </r>
  </si>
  <si>
    <r>
      <rPr>
        <sz val="14"/>
        <rFont val="Times New Roman"/>
      </rPr>
      <t>п. 5 методических указаний</t>
    </r>
  </si>
  <si>
    <r>
      <rPr>
        <sz val="14"/>
        <rFont val="Times New Roman"/>
      </rPr>
      <t>и. 5 методических указаний</t>
    </r>
  </si>
  <si>
    <r>
      <rPr>
        <sz val="14"/>
        <rFont val="Times New Roman"/>
      </rPr>
      <t>Форма 4.2. Расчет обобщенного показателя уровня надежности и качества</t>
    </r>
  </si>
  <si>
    <r>
      <rPr>
        <sz val="14"/>
        <rFont val="Times New Roman"/>
      </rPr>
      <t>оказываемых услуг</t>
    </r>
  </si>
  <si>
    <r>
      <rPr>
        <sz val="14"/>
        <rFont val="Times New Roman"/>
      </rPr>
      <t>1. Оценка достижения показателя уровня надежности оказываемых услуг, К</t>
    </r>
    <r>
      <rPr>
        <vertAlign val="subscript"/>
        <sz val="14"/>
        <rFont val="Times New Roman"/>
      </rPr>
      <t>над</t>
    </r>
  </si>
  <si>
    <r>
      <rPr>
        <sz val="14"/>
        <rFont val="Times New Roman"/>
      </rPr>
      <t>2. Оценка достижения показателя уровня надежности оказываемых услуг, К</t>
    </r>
    <r>
      <rPr>
        <vertAlign val="subscript"/>
        <sz val="7"/>
        <rFont val="Times New Roman"/>
      </rPr>
      <t>над</t>
    </r>
    <r>
      <rPr>
        <sz val="7"/>
        <rFont val="Times New Roman"/>
      </rPr>
      <t>1</t>
    </r>
  </si>
  <si>
    <r>
      <rPr>
        <sz val="14"/>
        <rFont val="Times New Roman"/>
      </rPr>
      <t>3 . Оценка достижения показателя уровня надежности оказываемых услуг, К</t>
    </r>
    <r>
      <rPr>
        <vertAlign val="subscript"/>
        <sz val="7"/>
        <rFont val="Times New Roman"/>
      </rPr>
      <t>над</t>
    </r>
    <r>
      <rPr>
        <sz val="7"/>
        <rFont val="Times New Roman"/>
      </rPr>
      <t>2</t>
    </r>
  </si>
  <si>
    <r>
      <rPr>
        <sz val="14"/>
        <rFont val="Times New Roman"/>
      </rPr>
      <t>4. Оценка достижения показателя уровня надежности оказываемых услуг, К</t>
    </r>
    <r>
      <rPr>
        <vertAlign val="subscript"/>
        <sz val="14"/>
        <rFont val="Times New Roman"/>
      </rPr>
      <t>кач</t>
    </r>
  </si>
  <si>
    <r>
      <rPr>
        <sz val="14"/>
        <rFont val="Times New Roman"/>
      </rPr>
      <t>5. Оценка достижения показателя уровня надежности оказываемых услуг, К</t>
    </r>
    <r>
      <rPr>
        <vertAlign val="subscript"/>
        <sz val="7"/>
        <rFont val="Times New Roman"/>
      </rPr>
      <t>кач</t>
    </r>
    <r>
      <rPr>
        <sz val="7"/>
        <rFont val="Times New Roman"/>
      </rPr>
      <t>1</t>
    </r>
  </si>
  <si>
    <r>
      <rPr>
        <sz val="14"/>
        <rFont val="Times New Roman"/>
      </rPr>
      <t>6. Оценка достижения показателя уровня надежности оказываемых услуг, К</t>
    </r>
    <r>
      <rPr>
        <vertAlign val="subscript"/>
        <sz val="14"/>
        <rFont val="Times New Roman"/>
      </rPr>
      <t>кач2</t>
    </r>
  </si>
  <si>
    <r>
      <rPr>
        <sz val="14"/>
        <rFont val="Times New Roman"/>
      </rPr>
      <t>7. Оценка достижения показателя уровня надежности оказываемых услуг, К</t>
    </r>
    <r>
      <rPr>
        <vertAlign val="subscript"/>
        <sz val="14"/>
        <rFont val="Times New Roman"/>
      </rPr>
      <t>кач3</t>
    </r>
  </si>
  <si>
    <r>
      <rPr>
        <sz val="14"/>
        <rFont val="Times New Roman"/>
      </rPr>
      <t>8. Обобщенный показатель уровня надежности и качества оказываемых услуг, К</t>
    </r>
    <r>
      <rPr>
        <vertAlign val="subscript"/>
        <sz val="14"/>
        <rFont val="Times New Roman"/>
      </rPr>
      <t>0</t>
    </r>
    <r>
      <rPr>
        <sz val="14"/>
        <rFont val="Times New Roman"/>
      </rPr>
      <t>б</t>
    </r>
  </si>
  <si>
    <r>
      <rPr>
        <sz val="14"/>
        <rFont val="Times New Roman"/>
      </rPr>
      <t xml:space="preserve">N </t>
    </r>
    <r>
      <rPr>
        <sz val="14"/>
        <rFont val="Times New Roman"/>
      </rPr>
      <t>формулы методических указаний</t>
    </r>
  </si>
  <si>
    <r>
      <rPr>
        <sz val="14"/>
        <rFont val="Times New Roman"/>
      </rPr>
      <t>п. 5</t>
    </r>
  </si>
  <si>
    <r>
      <rPr>
        <sz val="14"/>
        <rFont val="Times New Roman"/>
      </rPr>
      <t>Для организации по управлению единой национальной (общероссийской) электрической сетью и территориальной сетевой организации</t>
    </r>
  </si>
  <si>
    <r>
      <rPr>
        <sz val="14"/>
        <rFont val="Times New Roman"/>
      </rPr>
      <t>Для территориальной сетевой организации</t>
    </r>
  </si>
  <si>
    <r>
      <rPr>
        <sz val="14"/>
        <rFont val="Times New Roman"/>
      </rPr>
      <t>Для сетевых организаций</t>
    </r>
  </si>
  <si>
    <r>
      <rPr>
        <sz val="14"/>
        <rFont val="Times New Roman"/>
      </rPr>
      <t>Приложение № 5</t>
    </r>
  </si>
  <si>
    <r>
      <rPr>
        <sz val="14"/>
        <rFont val="Times New Roman"/>
      </rPr>
      <t>КАЧЕСТВА ОКАЗЫВАЕМЫХ УСЛУГ ОРГАНИЗАЦИИ ПО УПРАВЛЕНИЮ</t>
    </r>
  </si>
  <si>
    <r>
      <rPr>
        <sz val="14"/>
        <rFont val="Times New Roman"/>
      </rPr>
      <t>ЕДИНОЙ</t>
    </r>
  </si>
  <si>
    <r>
      <rPr>
        <sz val="14"/>
        <rFont val="Times New Roman"/>
      </rPr>
      <t>(НАЦИОНАЛЬНОЙ) ОБЩЕРОССИЙСКОЙ ЭЛЕКТРИЧЕСКОЙ СЕТЬЮ</t>
    </r>
  </si>
  <si>
    <r>
      <rPr>
        <sz val="14"/>
        <rFont val="Times New Roman"/>
      </rPr>
      <t>Форма 5Л. Отчетные данные по выполнению заявок на технологическое</t>
    </r>
  </si>
  <si>
    <r>
      <rPr>
        <sz val="14"/>
        <rFont val="Times New Roman"/>
      </rPr>
      <t>присоединение к сети, в период_</t>
    </r>
  </si>
  <si>
    <r>
      <rPr>
        <sz val="14"/>
        <rFont val="Times New Roman"/>
      </rPr>
      <t>Число заявок на технологическое присоединение, поданных заявителями в соответствии с требованиями нормативных правовых актов в соответствующий расчетный период регулирования, шт. (^“Ц</t>
    </r>
  </si>
  <si>
    <r>
      <rPr>
        <sz val="14"/>
        <rFont val="Times New Roman"/>
      </rPr>
      <t>Число направленных по указанным заявкам проектов договоров на осуществление технологического присоединения в соответствии с установленным порядком заключения договора на осуществление технологического присоединения, шт. (^</t>
    </r>
    <r>
      <rPr>
        <vertAlign val="superscript"/>
        <sz val="14"/>
        <rFont val="Times New Roman"/>
      </rPr>
      <t>пд</t>
    </r>
    <r>
      <rPr>
        <sz val="14"/>
        <rFont val="Times New Roman"/>
      </rPr>
      <t>)</t>
    </r>
  </si>
  <si>
    <r>
      <rPr>
        <sz val="14"/>
        <rFont val="Times New Roman"/>
      </rPr>
      <t>Число проектов договоров на осуществление технологического присоединения по указанным заявкам, направленных с нарушением установленных сроков, шт. ( ^</t>
    </r>
    <r>
      <rPr>
        <vertAlign val="superscript"/>
        <sz val="14"/>
        <rFont val="Times New Roman"/>
      </rPr>
      <t>нпд</t>
    </r>
    <r>
      <rPr>
        <sz val="14"/>
        <rFont val="Times New Roman"/>
      </rPr>
      <t xml:space="preserve"> )</t>
    </r>
  </si>
  <si>
    <r>
      <rPr>
        <sz val="14"/>
        <rFont val="Times New Roman"/>
      </rPr>
      <t>Приложение № 6</t>
    </r>
  </si>
  <si>
    <r>
      <rPr>
        <sz val="14"/>
        <rFont val="Times New Roman"/>
      </rPr>
      <t>КАЧЕСТВА ОКАЗЫВАЕМЫХ УСЛУГ ТЕРРИТОРИАЛЬНЫХ СЕТЕВЫХ</t>
    </r>
  </si>
  <si>
    <r>
      <rPr>
        <sz val="14"/>
        <rFont val="Times New Roman"/>
      </rPr>
      <t>ОРГАНИЗАЦИЙ (ДЛЯ ДОЛГОСРОЧНЫХ ПЕРИОДОВ РЕГУЛИРОВАНИЯ,</t>
    </r>
  </si>
  <si>
    <r>
      <rPr>
        <sz val="14"/>
        <rFont val="Times New Roman"/>
      </rPr>
      <t>НАЧАВШИХСЯ ДО 2014 ГОДА)</t>
    </r>
  </si>
  <si>
    <r>
      <rPr>
        <sz val="14"/>
        <rFont val="Times New Roman"/>
      </rPr>
      <t>Форма 6.1. Расчет значения индикатора информативности за период_</t>
    </r>
  </si>
  <si>
    <r>
      <rPr>
        <sz val="14"/>
        <rFont val="Times New Roman"/>
      </rPr>
      <t>1.2. Количество утвержденных территориальной сетевой</t>
    </r>
  </si>
  <si>
    <r>
      <rPr>
        <sz val="14"/>
        <rFont val="Times New Roman"/>
      </rPr>
      <t>организацией в установленном порядке организационнораспорядительных документов по вопросам работы с заявителями и потребителями услуг - всего, шт.</t>
    </r>
  </si>
  <si>
    <r>
      <rPr>
        <sz val="14"/>
        <rFont val="Times New Roman"/>
      </rPr>
      <t>б) наличие положения о деятельности структурного подразделения по работе с заявителями и потребителями услуг (наличие - 1, отсутствие -0), шт.</t>
    </r>
  </si>
  <si>
    <r>
      <rPr>
        <sz val="14"/>
        <rFont val="Times New Roman"/>
      </rPr>
      <t>*■-</t>
    </r>
  </si>
  <si>
    <r>
      <rPr>
        <b/>
        <sz val="12"/>
        <rFont val="Times New Roman"/>
      </rPr>
      <t>3</t>
    </r>
  </si>
  <si>
    <r>
      <rPr>
        <sz val="14"/>
        <rFont val="Times New Roman"/>
      </rPr>
      <t>2.1. Наличие единого телефонного номера для приема обращений потребителей услуг (наличие -1, отсутствие - 0)</t>
    </r>
  </si>
  <si>
    <r>
      <rPr>
        <sz val="14"/>
        <rFont val="Times New Roman"/>
      </rPr>
  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 (наличие - 1, отсутствие -0)</t>
    </r>
  </si>
  <si>
    <r>
      <rPr>
        <sz val="14"/>
        <rFont val="Times New Roman"/>
      </rPr>
  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</t>
    </r>
  </si>
  <si>
    <r>
      <rPr>
        <sz val="14"/>
        <rFont val="Times New Roman"/>
      </rPr>
      <t>(проведение -1, отсутствие - 0)</t>
    </r>
  </si>
  <si>
    <r>
      <rPr>
        <sz val="14"/>
        <rFont val="Times New Roman"/>
      </rPr>
      <t>5. Простота и доступность схемы обжалования потребителями услуг действий должностных лиц территориальной сетевой организации, по критерию</t>
    </r>
  </si>
  <si>
    <r>
      <rPr>
        <sz val="14"/>
        <rFont val="Times New Roman"/>
      </rPr>
      <t>6.2. Количество обращений потребителей услуг с указанием</t>
    </r>
  </si>
  <si>
    <r>
      <rPr>
        <sz val="14"/>
        <rFont val="Times New Roman"/>
      </rPr>
      <t>обратная</t>
    </r>
  </si>
  <si>
    <r>
      <rPr>
        <sz val="14"/>
        <rFont val="Times New Roman"/>
      </rPr>
      <t>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процентов от общего количества поступивших обращений</t>
    </r>
  </si>
  <si>
    <r>
      <rPr>
        <sz val="14"/>
        <rFont val="Times New Roman"/>
      </rPr>
      <t>7. Итого по индикатору информативности</t>
    </r>
  </si>
  <si>
    <r>
      <rPr>
        <sz val="14"/>
        <rFont val="Times New Roman"/>
      </rPr>
      <t>Форма 6.2. Расчет значения индикатора исполнительности (для долгосрочных</t>
    </r>
  </si>
  <si>
    <r>
      <rPr>
        <sz val="14"/>
        <rFont val="Times New Roman"/>
      </rPr>
      <t>периодов регулирования, начавшихся до 2014 года)</t>
    </r>
  </si>
  <si>
    <r>
      <rPr>
        <sz val="14"/>
        <rFont val="Times New Roman"/>
      </rPr>
      <t>1. Соблюдение требований нормативных правовых актов и договорных обязательств при оказании услуг по технологическому присоединению энергопринимающих устройств потребителей услуг (заявителей) к объектам электросетевого хозяйства территориальной сетевой организации - всего</t>
    </r>
  </si>
  <si>
    <r>
      <rPr>
        <sz val="14"/>
        <rFont val="Times New Roman"/>
      </rPr>
      <t>1.1. Среднее время на подготовку и направление проекта договора на осуществление технологического присоединения заявителю, дней</t>
    </r>
  </si>
  <si>
    <r>
      <rPr>
        <sz val="14"/>
        <rFont val="Times New Roman"/>
      </rPr>
      <t>1.2. Среднее время на выполнение относящейся к территориальной сетевой организации части технических условий по договору на осуществление технологического присоединения, дней</t>
    </r>
  </si>
  <si>
    <r>
      <rPr>
        <sz val="14"/>
        <rFont val="Times New Roman"/>
      </rPr>
      <t>2. Соблюдение сроков по процедурам взаимодействия с потребителями услуг (заявителями) - всего</t>
    </r>
  </si>
  <si>
    <r>
      <rPr>
        <sz val="14"/>
        <rFont val="Times New Roman"/>
      </rPr>
      <t>2.1.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  </r>
  </si>
  <si>
    <r>
      <rPr>
        <sz val="14"/>
        <rFont val="Times New Roman"/>
      </rPr>
      <t>2.2. Среднее время, необходимое для оборудования точки поставки приборами учета с момента подачи заявления потребителем услуг:</t>
    </r>
  </si>
  <si>
    <r>
      <rPr>
        <sz val="14"/>
        <rFont val="Times New Roman"/>
      </rPr>
      <t>2.3. Количество случаев отказа от заключения и случаев расторжения потребителем услуг договоров оказания услуг по передаче электрической энергии, процентов от общего</t>
    </r>
  </si>
  <si>
    <r>
      <rPr>
        <sz val="14"/>
        <rFont val="Times New Roman"/>
      </rPr>
      <t>количества заключенных территориальной сетевой организацией договоров с потребителями услуг (заявителями), кроме физических лиц</t>
    </r>
  </si>
  <si>
    <r>
      <rPr>
        <sz val="14"/>
        <rFont val="Times New Roman"/>
      </rPr>
      <t>3. Отсутствие (наличие) нарушений требований антимонопольного законодательства Российской Федерации, по критерию</t>
    </r>
  </si>
  <si>
    <r>
      <rPr>
        <sz val="14"/>
        <rFont val="Times New Roman"/>
      </rPr>
      <t>3.1. 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антимонопольного законодательства Российской Федерации, в том числе по фактам дискриминации потребителей услуг по доступу к услугам территориальной сетевой организации, а также по порядку оказания этих услуг, процентов от общего количества поступивших заявок на технологическое присоединение</t>
    </r>
  </si>
  <si>
    <r>
      <rPr>
        <sz val="14"/>
        <rFont val="Times New Roman"/>
      </rPr>
      <t>4. Отсутствие (наличие) нарушений требований законодательства Российской Федерации о государственном</t>
    </r>
  </si>
  <si>
    <r>
      <rPr>
        <sz val="14"/>
        <rFont val="Times New Roman"/>
      </rPr>
      <t>регулировании цен (тарифов), по критерию</t>
    </r>
  </si>
  <si>
    <r>
      <rPr>
        <sz val="14"/>
        <rFont val="Times New Roman"/>
      </rPr>
      <t>4.1. 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в части государственного регулирования цен (тарифов), процентов от общего количества поступивших заявок на технологическое присоединение</t>
    </r>
  </si>
  <si>
    <r>
      <rPr>
        <sz val="14"/>
        <rFont val="Times New Roman"/>
      </rPr>
      <t>5. Соблюдение требований нормативных правовых актов Российской Федерации по поддержанию качества электрической энергии, по критерию</t>
    </r>
  </si>
  <si>
    <r>
      <rPr>
        <sz val="14"/>
        <rFont val="Times New Roman"/>
      </rPr>
      <t>5.1. Количество обращений потребителей услуг с указанием на ненадлежащее качество электрической энергии, процентов от общего количества поступивших обращений</t>
    </r>
  </si>
  <si>
    <r>
      <rPr>
        <sz val="14"/>
        <rFont val="Times New Roman"/>
      </rPr>
      <t>6. Наличие взаимодействия с потребителями услуг при выводе оборудования в ремонт и (или) из эксплуатации</t>
    </r>
  </si>
  <si>
    <r>
      <rPr>
        <sz val="14"/>
        <rFont val="Times New Roman"/>
      </rPr>
      <t>6.1. 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 (наличие - 1, отсутствие - 0)</t>
    </r>
  </si>
  <si>
    <r>
      <rPr>
        <sz val="14"/>
        <rFont val="Times New Roman"/>
      </rPr>
      <t>6.2.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процентов от общего количества поступивших обращений, кроме физических лиц</t>
    </r>
  </si>
  <si>
    <r>
      <rPr>
        <sz val="14"/>
        <rFont val="Times New Roman"/>
      </rPr>
      <t>7. Соблюдение требований нормативных правовых актов по защите персональных данных потребителей услуг (заявителей), по критерию</t>
    </r>
  </si>
  <si>
    <r>
      <rPr>
        <sz val="14"/>
        <rFont val="Times New Roman"/>
      </rPr>
      <t>7.1.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процентов от общего количества поступивших обращений</t>
    </r>
  </si>
  <si>
    <r>
      <rPr>
        <sz val="12"/>
        <rFont val="Arial Narrow"/>
      </rPr>
      <t>6</t>
    </r>
  </si>
  <si>
    <r>
      <rPr>
        <sz val="14"/>
        <rFont val="Times New Roman"/>
      </rPr>
      <t>8. Итого по индикатору</t>
    </r>
  </si>
  <si>
    <r>
      <rPr>
        <sz val="14"/>
        <rFont val="Times New Roman"/>
      </rPr>
      <t>исполнительности</t>
    </r>
  </si>
  <si>
    <r>
      <rPr>
        <sz val="14"/>
        <rFont val="Times New Roman"/>
      </rPr>
      <t>Форма 6.3. Расчет значения индикатора результативности обратной связи (для</t>
    </r>
  </si>
  <si>
    <r>
      <rPr>
        <sz val="14"/>
        <rFont val="Times New Roman"/>
      </rPr>
      <t>долгосрочных периодов регулирования, начавшихся до 2014 года)</t>
    </r>
  </si>
  <si>
    <r>
      <rPr>
        <sz val="14"/>
        <rFont val="Times New Roman"/>
      </rPr>
  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-1, отсутствие - 0)</t>
    </r>
  </si>
  <si>
    <r>
      <rPr>
        <sz val="14"/>
        <rFont val="Times New Roman"/>
      </rPr>
      <t>факти- ческое (Ф)</t>
    </r>
  </si>
  <si>
    <r>
      <rPr>
        <sz val="14"/>
        <rFont val="Times New Roman"/>
      </rPr>
      <t>-■</t>
    </r>
  </si>
  <si>
    <r>
      <rPr>
        <sz val="12"/>
        <rFont val="Arial Narrow"/>
      </rPr>
      <t>2</t>
    </r>
  </si>
  <si>
    <r>
      <rPr>
        <sz val="14"/>
        <rFont val="Times New Roman"/>
      </rPr>
      <t>2.5. Количество отзывов и предложений по вопросам деятельности территориальной сетевой организации, поступивших через обратную связь, процентов от общего количества поступивших обращений</t>
    </r>
  </si>
  <si>
    <r>
      <rPr>
        <sz val="14"/>
        <rFont val="Times New Roman"/>
      </rPr>
      <t>2.6. Количество реализованных изменений в деятельности</t>
    </r>
  </si>
  <si>
    <r>
      <rPr>
        <sz val="14"/>
        <rFont val="Times New Roman"/>
      </rPr>
      <t>организации, направленных на повышение качества обслуживания потребителей услуг, шт.</t>
    </r>
  </si>
  <si>
    <r>
      <rPr>
        <sz val="14"/>
        <rFont val="Times New Roman"/>
      </rPr>
      <t>4. Индивидуальность подхода к</t>
    </r>
  </si>
  <si>
    <r>
      <rPr>
        <b/>
        <sz val="11"/>
        <rFont val="Times New Roman"/>
      </rPr>
      <t>—</t>
    </r>
  </si>
  <si>
    <r>
      <rPr>
        <sz val="14"/>
        <rFont val="Times New Roman"/>
      </rPr>
      <t>“</t>
    </r>
  </si>
  <si>
    <r>
      <rPr>
        <b/>
        <sz val="11"/>
        <rFont val="Times New Roman"/>
      </rPr>
      <t>~</t>
    </r>
  </si>
  <si>
    <r>
      <rPr>
        <sz val="14"/>
        <rFont val="Times New Roman"/>
      </rPr>
      <t>обрат-</t>
    </r>
  </si>
  <si>
    <r>
      <rPr>
        <b/>
        <sz val="11"/>
        <rFont val="Times New Roman"/>
      </rPr>
      <t>-</t>
    </r>
  </si>
  <si>
    <r>
      <rPr>
        <sz val="14"/>
        <rFont val="Times New Roman"/>
      </rPr>
      <t>потребителям услуг льготных категорий, по критерию</t>
    </r>
  </si>
  <si>
    <r>
      <rPr>
        <sz val="14"/>
        <rFont val="Times New Roman"/>
      </rPr>
      <t>4.1. Количество обращений потребителей услуг льготных категорий с указанием на неудовлетворительность качества их обслуживания, шт. на Ю00 потребителей услуг</t>
    </r>
  </si>
  <si>
    <r>
      <rPr>
        <sz val="14"/>
        <rFont val="Times New Roman"/>
      </rPr>
      <t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</t>
    </r>
  </si>
  <si>
    <r>
      <rPr>
        <sz val="14"/>
        <rFont val="Times New Roman"/>
      </rPr>
      <t>ная</t>
    </r>
  </si>
  <si>
    <r>
      <rPr>
        <sz val="14"/>
        <rFont val="Times New Roman"/>
      </rPr>
      <t>решение, или возмещение было произведено во внесудебном порядке, процентов</t>
    </r>
  </si>
  <si>
    <r>
      <rPr>
        <vertAlign val="superscript"/>
        <sz val="10"/>
        <rFont val="Trebuchet MS"/>
      </rPr>
      <t>—</t>
    </r>
  </si>
  <si>
    <r>
      <rPr>
        <sz val="10"/>
        <rFont val="Trebuchet MS"/>
      </rPr>
      <t>—</t>
    </r>
  </si>
  <si>
    <r>
      <rPr>
        <sz val="14"/>
        <rFont val="Times New Roman"/>
      </rPr>
      <t>Форма 6.4. Предложения территориальных сетевых организаций по плановым</t>
    </r>
  </si>
  <si>
    <r>
      <rPr>
        <sz val="14"/>
        <rFont val="Times New Roman"/>
      </rPr>
      <t>значениям параметров (критериев), характеризующих индикаторы качества, на</t>
    </r>
  </si>
  <si>
    <r>
      <rPr>
        <sz val="14"/>
        <rFont val="Times New Roman"/>
      </rPr>
      <t>каждый расчетный период регулирования в пределах долгосрочного периода</t>
    </r>
  </si>
  <si>
    <r>
      <rPr>
        <sz val="14"/>
        <rFont val="Times New Roman"/>
      </rPr>
      <t>регулирования^</t>
    </r>
  </si>
  <si>
    <r>
      <rPr>
        <sz val="14"/>
        <rFont val="Times New Roman"/>
      </rPr>
      <t>Предлагаемые плановые значения параметров (критериев), характеризующих индикаторы качества</t>
    </r>
    <r>
      <rPr>
        <vertAlign val="superscript"/>
        <sz val="14"/>
        <rFont val="Times New Roman"/>
      </rPr>
      <t>&lt;2&gt;</t>
    </r>
  </si>
  <si>
    <r>
      <rPr>
        <b/>
        <sz val="14"/>
        <rFont val="Times New Roman"/>
      </rPr>
      <t>и</t>
    </r>
    <r>
      <rPr>
        <b/>
        <vertAlign val="subscript"/>
        <sz val="14"/>
        <rFont val="Times New Roman"/>
      </rPr>
      <t>н</t>
    </r>
  </si>
  <si>
    <r>
      <rPr>
        <b/>
        <sz val="14"/>
        <rFont val="Times New Roman"/>
      </rPr>
      <t>4.</t>
    </r>
  </si>
  <si>
    <r>
      <rPr>
        <b/>
        <sz val="11"/>
        <rFont val="Times New Roman"/>
      </rPr>
      <t>приведена в соответствии с формами 6.1 - 6.3 настоящего приложения.</t>
    </r>
  </si>
  <si>
    <r>
      <rPr>
        <b/>
        <sz val="13"/>
        <rFont val="Times New Roman"/>
      </rPr>
      <t>и</t>
    </r>
    <r>
      <rPr>
        <b/>
        <vertAlign val="subscript"/>
        <sz val="13"/>
        <rFont val="Times New Roman"/>
      </rPr>
      <t>с</t>
    </r>
  </si>
  <si>
    <r>
      <rPr>
        <sz val="14"/>
        <rFont val="Times New Roman"/>
      </rPr>
      <t>1.2.</t>
    </r>
  </si>
  <si>
    <r>
      <rPr>
        <sz val="14"/>
        <rFont val="Times New Roman"/>
      </rPr>
      <t>2.2. а)</t>
    </r>
  </si>
  <si>
    <r>
      <rPr>
        <sz val="14"/>
        <rFont val="Times New Roman"/>
      </rPr>
      <t>2.2.6)</t>
    </r>
  </si>
  <si>
    <r>
      <rPr>
        <sz val="14"/>
        <rFont val="Times New Roman"/>
      </rPr>
      <t>7.1.</t>
    </r>
  </si>
  <si>
    <r>
      <rPr>
        <sz val="14"/>
        <rFont val="Times New Roman"/>
      </rPr>
      <t>1.</t>
    </r>
  </si>
  <si>
    <r>
      <rPr>
        <b/>
        <sz val="13"/>
        <rFont val="Times New Roman"/>
      </rPr>
      <t>2.4.</t>
    </r>
  </si>
  <si>
    <r>
      <rPr>
        <sz val="14"/>
        <rFont val="Times New Roman"/>
      </rPr>
      <t>5.2. ■</t>
    </r>
  </si>
  <si>
    <r>
      <rPr>
        <sz val="14"/>
        <rFont val="Times New Roman"/>
      </rPr>
      <t>Предлагаемое плановое значение показателя уровня качества оказываемых услуг территориальной сетевой организации</t>
    </r>
  </si>
  <si>
    <r>
      <rPr>
        <sz val="14"/>
        <rFont val="Times New Roman"/>
      </rPr>
      <t>Приложение № 7</t>
    </r>
  </si>
  <si>
    <r>
      <rPr>
        <sz val="14"/>
        <rFont val="Times New Roman"/>
      </rPr>
      <t>НАДЕЖНОСТИ И КАЧЕСТВА ОКАЗЫВАЕМЫХ УСЛУГ (ДЛЯ</t>
    </r>
  </si>
  <si>
    <r>
      <rPr>
        <sz val="14"/>
        <rFont val="Times New Roman"/>
      </rPr>
      <t>ДОЛГОСРОЧНЫХ</t>
    </r>
  </si>
  <si>
    <r>
      <rPr>
        <sz val="14"/>
        <rFont val="Times New Roman"/>
      </rPr>
      <t>ПЕРИОДОВ РЕГУЛИРОВАНИЯ, НАЧАВШИХСЯ ДО 2014 ГОДА)</t>
    </r>
  </si>
  <si>
    <r>
      <rPr>
        <sz val="14"/>
        <rFont val="Times New Roman"/>
      </rPr>
      <t>Форма 7.1. Показатели уровня надежности и уровня качества оказываемых услуг</t>
    </r>
  </si>
  <si>
    <r>
      <rPr>
        <sz val="14"/>
        <rFont val="Times New Roman"/>
      </rPr>
      <t>Показатель средней продолжительности прекращений передачи электрической энергии, П</t>
    </r>
    <r>
      <rPr>
        <vertAlign val="subscript"/>
        <sz val="14"/>
        <rFont val="Times New Roman"/>
      </rPr>
      <t>п</t>
    </r>
  </si>
  <si>
    <r>
      <rPr>
        <sz val="14"/>
        <rFont val="Times New Roman"/>
      </rPr>
      <t>Показатель уровня качества оказываемых услуг организации по управлению национальной (общероссийской) электрической сетью, П</t>
    </r>
    <r>
      <rPr>
        <vertAlign val="subscript"/>
        <sz val="14"/>
        <rFont val="Times New Roman"/>
      </rPr>
      <t>тпр</t>
    </r>
  </si>
  <si>
    <r>
      <rPr>
        <sz val="14"/>
        <rFont val="Times New Roman"/>
      </rPr>
      <t>Показатель уровня качества оказываемых услуг территориальной сетевой организации, П</t>
    </r>
    <r>
      <rPr>
        <vertAlign val="subscript"/>
        <sz val="14"/>
        <rFont val="Times New Roman"/>
      </rPr>
      <t>тсо</t>
    </r>
  </si>
  <si>
    <r>
      <rPr>
        <sz val="14"/>
        <rFont val="Times New Roman"/>
      </rPr>
      <t>Плановое значение показателя П</t>
    </r>
    <r>
      <rPr>
        <vertAlign val="subscript"/>
        <sz val="14"/>
        <rFont val="Times New Roman"/>
      </rPr>
      <t>тпр</t>
    </r>
    <r>
      <rPr>
        <sz val="14"/>
        <rFont val="Times New Roman"/>
      </rPr>
      <t>, П</t>
    </r>
    <r>
      <rPr>
        <vertAlign val="superscript"/>
        <sz val="14"/>
        <rFont val="Times New Roman"/>
      </rPr>
      <t>пл</t>
    </r>
    <r>
      <rPr>
        <vertAlign val="subscript"/>
        <sz val="14"/>
        <rFont val="Times New Roman"/>
      </rPr>
      <t>тпр</t>
    </r>
  </si>
  <si>
    <r>
      <rPr>
        <sz val="14"/>
        <rFont val="Times New Roman"/>
      </rPr>
      <t>1.5</t>
    </r>
  </si>
  <si>
    <r>
      <rPr>
        <sz val="14"/>
        <rFont val="Times New Roman"/>
      </rPr>
      <t>1.6</t>
    </r>
  </si>
  <si>
    <r>
      <rPr>
        <sz val="14"/>
        <rFont val="Times New Roman"/>
      </rPr>
      <t>4.1</t>
    </r>
  </si>
  <si>
    <r>
      <rPr>
        <sz val="14"/>
        <rFont val="Times New Roman"/>
      </rPr>
      <t>Плановое значение показателя П</t>
    </r>
    <r>
      <rPr>
        <vertAlign val="subscript"/>
        <sz val="14"/>
        <rFont val="Times New Roman"/>
      </rPr>
      <t>хсо</t>
    </r>
    <r>
      <rPr>
        <sz val="14"/>
        <rFont val="Times New Roman"/>
      </rPr>
      <t xml:space="preserve"> П</t>
    </r>
    <r>
      <rPr>
        <vertAlign val="superscript"/>
        <sz val="14"/>
        <rFont val="Times New Roman"/>
      </rPr>
      <t>пл</t>
    </r>
    <r>
      <rPr>
        <vertAlign val="subscript"/>
        <sz val="14"/>
        <rFont val="Times New Roman"/>
      </rPr>
      <t>хсо</t>
    </r>
  </si>
  <si>
    <r>
      <rPr>
        <sz val="14"/>
        <rFont val="Times New Roman"/>
      </rPr>
      <t>Оценка достижения показателя уровня качества оказываемых услуг, К</t>
    </r>
    <r>
      <rPr>
        <vertAlign val="subscript"/>
        <sz val="14"/>
        <rFont val="Times New Roman"/>
      </rPr>
      <t>кач</t>
    </r>
    <r>
      <rPr>
        <sz val="14"/>
        <rFont val="Times New Roman"/>
      </rPr>
      <t xml:space="preserve"> (организации по управлению единой национальной (общероссийской) электрической сетью)</t>
    </r>
  </si>
  <si>
    <r>
      <rPr>
        <sz val="14"/>
        <rFont val="Times New Roman"/>
      </rPr>
      <t>Оценка достижения показателя уровня качества оказываемых услуг, К</t>
    </r>
    <r>
      <rPr>
        <vertAlign val="subscript"/>
        <sz val="14"/>
        <rFont val="Times New Roman"/>
      </rPr>
      <t>кач</t>
    </r>
    <r>
      <rPr>
        <sz val="14"/>
        <rFont val="Times New Roman"/>
      </rPr>
      <t xml:space="preserve"> (для территориальной сетевой организации)</t>
    </r>
  </si>
  <si>
    <r>
      <rPr>
        <sz val="14"/>
        <rFont val="Times New Roman"/>
      </rPr>
      <t>Форма 7.2. Расчет обобщенного показателя уровня надежности и качества</t>
    </r>
  </si>
  <si>
    <r>
      <rPr>
        <sz val="14"/>
        <rFont val="Times New Roman"/>
      </rPr>
      <t>1. Коэффициент значимости показателя уровня надежности оказываемых услуг, альфа</t>
    </r>
  </si>
  <si>
    <r>
      <rPr>
        <sz val="14"/>
        <rFont val="Times New Roman"/>
      </rPr>
      <t>2. Коэффициент значимости показателя уровня качества оказываемых услуг, бета</t>
    </r>
  </si>
  <si>
    <r>
      <rPr>
        <sz val="14"/>
        <rFont val="Times New Roman"/>
      </rPr>
      <t>3. Оценка достижения показателя уровня надежности оказываемых услуг, Кнад</t>
    </r>
  </si>
  <si>
    <r>
      <rPr>
        <sz val="14"/>
        <rFont val="Times New Roman"/>
      </rPr>
      <t xml:space="preserve">4. Оценка достижения показателя уровня качества оказываемых услуг, </t>
    </r>
    <r>
      <rPr>
        <b/>
        <sz val="9"/>
        <rFont val="Times New Roman"/>
      </rPr>
      <t>Ккач</t>
    </r>
  </si>
  <si>
    <r>
      <rPr>
        <sz val="14"/>
        <rFont val="Times New Roman"/>
      </rPr>
      <t>5. Обобщенный показатель уровня надежности и качества оказываемых услуг, К</t>
    </r>
    <r>
      <rPr>
        <vertAlign val="subscript"/>
        <sz val="14"/>
        <rFont val="Times New Roman"/>
      </rPr>
      <t>об</t>
    </r>
  </si>
  <si>
    <r>
      <rPr>
        <sz val="14"/>
        <rFont val="Times New Roman"/>
      </rPr>
      <t>п. 7.1</t>
    </r>
  </si>
  <si>
    <r>
      <rPr>
        <sz val="14"/>
        <rFont val="Times New Roman"/>
      </rPr>
      <t>Для организации по управлению единой национальной (общероссийской) электрической сетью: альфа - 0,75 Для территориальной сетевой организации: альфа = 0,65</t>
    </r>
  </si>
  <si>
    <r>
      <rPr>
        <sz val="14"/>
        <rFont val="Times New Roman"/>
      </rPr>
      <t>бета = 1 - альфа</t>
    </r>
  </si>
  <si>
    <r>
      <rPr>
        <sz val="14"/>
        <rFont val="Times New Roman"/>
      </rPr>
      <t>Приложение № 8</t>
    </r>
  </si>
  <si>
    <r>
      <rPr>
        <sz val="14"/>
        <rFont val="Times New Roman"/>
      </rPr>
      <t>ИСПОЛЬЗУЕМЫЕ ДЛЯ УЧЕТА ДАННЫХ ПЕРВИЧНОЙ ИНФОРМАЦИИ ПО</t>
    </r>
  </si>
  <si>
    <r>
      <rPr>
        <sz val="14"/>
        <rFont val="Times New Roman"/>
      </rPr>
      <t>ВСЕМ ПРЕКРАЩЕНИЯМ ПЕРЕДАЧИ ЭЛЕКТРИЧЕСКОЙ ЭНЕРГИИ,</t>
    </r>
  </si>
  <si>
    <r>
      <rPr>
        <sz val="14"/>
        <rFont val="Times New Roman"/>
      </rPr>
      <t>ПРОИЗОШЕ</t>
    </r>
    <r>
      <rPr>
        <u/>
        <sz val="14"/>
        <rFont val="Times New Roman"/>
      </rPr>
      <t>ДШ</t>
    </r>
    <r>
      <rPr>
        <sz val="14"/>
        <rFont val="Times New Roman"/>
      </rPr>
      <t>ИХ НА ОБЪЕКТАХ ЭЛЕКТРОСЕТЕВЫХ ОРГАНИЗАЦИЙ,</t>
    </r>
  </si>
  <si>
    <r>
      <rPr>
        <sz val="14"/>
        <rFont val="Times New Roman"/>
      </rPr>
      <t>ДЛЯ ОПРЕДЕЛЕНИЯ ПОКАЗАТЕЛЕЙ НАДЕЖНОСТИ ОКАЗЫВАЕМЫХ</t>
    </r>
  </si>
  <si>
    <r>
      <rPr>
        <sz val="14"/>
        <rFont val="Times New Roman"/>
      </rPr>
      <t>УСЛУГ И ИНДИКАТИВНЫХ ПОКАЗАТЕЛЕЙ НАДЕЖНОСТИ</t>
    </r>
  </si>
  <si>
    <r>
      <rPr>
        <sz val="14"/>
        <rFont val="Times New Roman"/>
      </rPr>
      <t>ОКАЗЫВАЕМЫХ УСЛУГ</t>
    </r>
  </si>
  <si>
    <r>
      <rPr>
        <sz val="14"/>
        <rFont val="Times New Roman"/>
      </rPr>
      <t>ЭЛЕКТРОСЕТЕВЫМИ ОРГАНИЗАЦИЯМИ</t>
    </r>
  </si>
  <si>
    <r>
      <rPr>
        <sz val="14"/>
        <rFont val="Times New Roman"/>
      </rPr>
      <t>Форма 8.1.</t>
    </r>
    <r>
      <rPr>
        <vertAlign val="superscript"/>
        <sz val="14"/>
        <rFont val="Times New Roman"/>
      </rPr>
      <t>&lt;1:&gt;</t>
    </r>
    <r>
      <rPr>
        <sz val="14"/>
        <rFont val="Times New Roman"/>
      </rPr>
      <t xml:space="preserve"> Журнал учета данных первичной информации по всем</t>
    </r>
  </si>
  <si>
    <r>
      <rPr>
        <sz val="14"/>
        <rFont val="Times New Roman"/>
      </rPr>
      <t>прекращениям передачи электрической энергии произошедших на объектах</t>
    </r>
  </si>
  <si>
    <r>
      <rPr>
        <sz val="14"/>
        <rFont val="Times New Roman"/>
      </rPr>
      <t>сетевой организации за    месяц__года</t>
    </r>
  </si>
  <si>
    <r>
      <rPr>
        <b/>
        <sz val="11"/>
        <rFont val="Times New Roman"/>
      </rPr>
      <t xml:space="preserve">&lt;1&gt; </t>
    </r>
    <r>
      <rPr>
        <b/>
        <sz val="9"/>
        <rFont val="Times New Roman"/>
      </rPr>
      <t>Если восстановление режима потребления электрической энергии потребителей услуг в рамках одного</t>
    </r>
  </si>
  <si>
    <r>
      <rPr>
        <b/>
        <sz val="9"/>
        <rFont val="Times New Roman"/>
      </rPr>
      <t>прекращения передачи электрической энергии происходило в разное время, то форма заполняется отдельно по</t>
    </r>
  </si>
  <si>
    <r>
      <rPr>
        <b/>
        <sz val="9"/>
        <rFont val="Times New Roman"/>
      </rPr>
      <t>каждому такому восстановлению.</t>
    </r>
  </si>
  <si>
    <r>
      <rPr>
        <sz val="7"/>
        <rFont val="Times New Roman"/>
      </rPr>
      <t>ИТОГО по всем прекращениям передачи электрической энергии за отчетный период:</t>
    </r>
  </si>
  <si>
    <r>
      <rPr>
        <sz val="7"/>
        <rFont val="Times New Roman"/>
      </rPr>
      <t>В</t>
    </r>
  </si>
  <si>
    <r>
      <rPr>
        <sz val="7"/>
        <rFont val="Times New Roman"/>
      </rPr>
      <t>И</t>
    </r>
  </si>
  <si>
    <r>
      <rPr>
        <sz val="7"/>
        <rFont val="Times New Roman"/>
      </rPr>
      <t>X</t>
    </r>
  </si>
  <si>
    <r>
      <rPr>
        <sz val="7"/>
        <rFont val="Times New Roman"/>
      </rPr>
      <t>и</t>
    </r>
  </si>
  <si>
    <r>
      <rPr>
        <sz val="7"/>
        <rFont val="Times New Roman"/>
      </rPr>
      <t>м</t>
    </r>
  </si>
  <si>
    <r>
      <rPr>
        <sz val="7"/>
        <rFont val="Times New Roman"/>
      </rPr>
      <t>*</t>
    </r>
  </si>
  <si>
    <r>
      <rPr>
        <sz val="7"/>
        <rFont val="Times New Roman"/>
      </rPr>
      <t>о</t>
    </r>
  </si>
  <si>
    <r>
      <rPr>
        <sz val="7"/>
        <rFont val="Times New Roman"/>
      </rPr>
      <t>н-ь</t>
    </r>
  </si>
  <si>
    <r>
      <rPr>
        <sz val="7"/>
        <rFont val="Times New Roman"/>
      </rPr>
      <t>ы</t>
    </r>
  </si>
  <si>
    <r>
      <rPr>
        <i/>
        <sz val="7"/>
        <rFont val="Times New Roman"/>
      </rPr>
      <t>ы</t>
    </r>
  </si>
  <si>
    <r>
      <rPr>
        <sz val="7"/>
        <rFont val="Times New Roman"/>
      </rPr>
      <t>(Л</t>
    </r>
  </si>
  <si>
    <r>
      <rPr>
        <sz val="7"/>
        <rFont val="Times New Roman"/>
      </rPr>
      <t>Д4</t>
    </r>
  </si>
  <si>
    <r>
      <rPr>
        <sz val="7"/>
        <rFont val="Times New Roman"/>
      </rPr>
      <t>00</t>
    </r>
  </si>
  <si>
    <r>
      <rPr>
        <sz val="7"/>
        <rFont val="Times New Roman"/>
      </rPr>
      <t>40</t>
    </r>
  </si>
  <si>
    <r>
      <rPr>
        <sz val="7"/>
        <rFont val="Times New Roman"/>
      </rPr>
      <t xml:space="preserve">N-k </t>
    </r>
    <r>
      <rPr>
        <sz val="7"/>
        <rFont val="Times New Roman"/>
      </rPr>
      <t>о</t>
    </r>
  </si>
  <si>
    <r>
      <rPr>
        <sz val="7"/>
        <rFont val="Times New Roman"/>
      </rPr>
      <t xml:space="preserve">Ик </t>
    </r>
    <r>
      <rPr>
        <sz val="7"/>
        <rFont val="Times New Roman"/>
      </rPr>
      <t>k-k</t>
    </r>
  </si>
  <si>
    <r>
      <rPr>
        <sz val="7"/>
        <rFont val="Times New Roman"/>
      </rPr>
      <t xml:space="preserve">h* </t>
    </r>
    <r>
      <rPr>
        <sz val="7"/>
        <rFont val="Times New Roman"/>
      </rPr>
      <t>Ы</t>
    </r>
  </si>
  <si>
    <r>
      <rPr>
        <sz val="7"/>
        <rFont val="Times New Roman"/>
      </rPr>
      <t xml:space="preserve">И* </t>
    </r>
    <r>
      <rPr>
        <sz val="7"/>
        <rFont val="Times New Roman"/>
      </rPr>
      <t>■U</t>
    </r>
  </si>
  <si>
    <r>
      <rPr>
        <i/>
        <sz val="7"/>
        <rFont val="Times New Roman"/>
      </rPr>
      <t>КП</t>
    </r>
  </si>
  <si>
    <r>
      <rPr>
        <sz val="7"/>
        <rFont val="Times New Roman"/>
      </rPr>
      <t xml:space="preserve">N* </t>
    </r>
    <r>
      <rPr>
        <sz val="7"/>
        <rFont val="Times New Roman"/>
      </rPr>
      <t>04</t>
    </r>
  </si>
  <si>
    <r>
      <rPr>
        <sz val="7"/>
        <rFont val="Times New Roman"/>
      </rPr>
      <t>Н-к</t>
    </r>
  </si>
  <si>
    <r>
      <rPr>
        <sz val="7"/>
        <rFont val="Times New Roman"/>
      </rPr>
      <t xml:space="preserve">N-k </t>
    </r>
    <r>
      <rPr>
        <sz val="7"/>
        <rFont val="Times New Roman"/>
      </rPr>
      <t>00</t>
    </r>
  </si>
  <si>
    <r>
      <rPr>
        <sz val="7"/>
        <rFont val="Times New Roman"/>
      </rPr>
      <t xml:space="preserve">Н-к </t>
    </r>
    <r>
      <rPr>
        <sz val="7"/>
        <rFont val="Times New Roman"/>
      </rPr>
      <t>VO</t>
    </r>
  </si>
  <si>
    <r>
      <rPr>
        <sz val="7"/>
        <rFont val="Times New Roman"/>
      </rPr>
      <t>ы о</t>
    </r>
  </si>
  <si>
    <r>
      <rPr>
        <sz val="7"/>
        <rFont val="Times New Roman"/>
      </rPr>
      <t>ь&gt; I—к</t>
    </r>
  </si>
  <si>
    <r>
      <rPr>
        <sz val="7"/>
        <rFont val="Times New Roman"/>
      </rPr>
      <t xml:space="preserve">ы </t>
    </r>
    <r>
      <rPr>
        <sz val="7"/>
        <rFont val="Times New Roman"/>
      </rPr>
      <t>N)</t>
    </r>
  </si>
  <si>
    <r>
      <rPr>
        <sz val="7"/>
        <rFont val="Times New Roman"/>
      </rPr>
      <t>Ы ы</t>
    </r>
  </si>
  <si>
    <r>
      <rPr>
        <sz val="7"/>
        <rFont val="Times New Roman"/>
      </rPr>
      <t>ы 4*.</t>
    </r>
  </si>
  <si>
    <r>
      <rPr>
        <sz val="7"/>
        <rFont val="Times New Roman"/>
      </rPr>
      <t xml:space="preserve">К) </t>
    </r>
    <r>
      <rPr>
        <i/>
        <sz val="7"/>
        <rFont val="Times New Roman"/>
      </rPr>
      <t>КП</t>
    </r>
  </si>
  <si>
    <r>
      <rPr>
        <i/>
        <sz val="7"/>
        <rFont val="Times New Roman"/>
      </rPr>
      <t>ы 0\</t>
    </r>
  </si>
  <si>
    <r>
      <rPr>
        <i/>
        <sz val="7"/>
        <rFont val="Times New Roman"/>
      </rPr>
      <t xml:space="preserve">ы </t>
    </r>
    <r>
      <rPr>
        <sz val="7"/>
        <rFont val="Times New Roman"/>
      </rPr>
      <t>-J</t>
    </r>
  </si>
  <si>
    <r>
      <rPr>
        <sz val="7"/>
        <rFont val="Times New Roman"/>
      </rPr>
      <t>Номер прекращения передачи электрической энергии / Номер итоговой строки</t>
    </r>
  </si>
  <si>
    <r>
      <rPr>
        <sz val="7"/>
        <rFont val="Times New Roman"/>
      </rPr>
      <t>Наименование структурной единицы сетевой организации</t>
    </r>
  </si>
  <si>
    <r>
      <rPr>
        <sz val="7"/>
        <rFont val="Times New Roman"/>
      </rPr>
      <t>Вид объекта: КЛ, ВЛ, ПС, ТП, РП</t>
    </r>
  </si>
  <si>
    <r>
      <rPr>
        <sz val="7"/>
        <rFont val="Times New Roman"/>
      </rPr>
      <t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</t>
    </r>
  </si>
  <si>
    <r>
      <rPr>
        <sz val="7"/>
        <rFont val="Times New Roman"/>
      </rPr>
      <t>Высший класс напряжения отключенного оборудования сетевой организации, кВ</t>
    </r>
  </si>
  <si>
    <r>
      <rPr>
        <sz val="7"/>
        <rFont val="Times New Roman"/>
      </rPr>
      <t>Время и дата начала прекращения передачи электрической энергии (часы, минуты, ГГГГ.ММ.ДД)</t>
    </r>
  </si>
  <si>
    <r>
      <rPr>
        <sz val="7"/>
        <rFont val="Times New Roman"/>
      </rPr>
      <t>Время и дата восстановления режима потребления электрической энергии потребителей услуг (часы, минуты, ГПТ.ММ.ДД)</t>
    </r>
  </si>
  <si>
    <r>
      <rPr>
        <sz val="7"/>
        <rFont val="Times New Roman"/>
      </rPr>
      <t>Вид прекращения передачи электроэнергии (П, А, В)</t>
    </r>
  </si>
  <si>
    <r>
      <rPr>
        <sz val="7"/>
        <rFont val="Times New Roman"/>
      </rPr>
      <t>Продолжительность прекращения передачи электрической энергии, час</t>
    </r>
  </si>
  <si>
    <r>
      <rPr>
        <sz val="7"/>
        <rFont val="Times New Roman"/>
      </rPr>
      <t>Перечень объектов электросеетвого хозяйства, отключение которых приивело к прекращению передачи электрической энергии потребителям услуг (ПС, ТП, РП, ВЛ, КЛ)</t>
    </r>
  </si>
  <si>
    <r>
      <rPr>
        <sz val="7"/>
        <rFont val="Times New Roman"/>
      </rPr>
      <t>Перечень потребителей 1-й и 2-Й категорий надежности, в отношении которых произошло полное ограничение режима потребления электрической энергии</t>
    </r>
  </si>
  <si>
    <r>
      <rPr>
        <sz val="7"/>
        <rFont val="Times New Roman"/>
      </rPr>
  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  </r>
  </si>
  <si>
    <r>
      <rPr>
        <sz val="7"/>
        <rFont val="Times New Roman"/>
      </rPr>
      <t>ВСЕГО</t>
    </r>
  </si>
  <si>
    <r>
      <rPr>
        <sz val="7"/>
        <rFont val="Times New Roman"/>
      </rPr>
      <t>1-я категория надежности</t>
    </r>
  </si>
  <si>
    <r>
      <rPr>
        <sz val="7"/>
        <rFont val="Times New Roman"/>
      </rPr>
      <t>2-я категория надежности</t>
    </r>
  </si>
  <si>
    <r>
      <rPr>
        <sz val="7"/>
        <rFont val="Times New Roman"/>
      </rPr>
      <t>3-я категория надежности</t>
    </r>
  </si>
  <si>
    <r>
      <rPr>
        <sz val="7"/>
        <rFont val="Times New Roman"/>
      </rPr>
      <t>ВН (110 кВ и выше)</t>
    </r>
  </si>
  <si>
    <r>
      <rPr>
        <sz val="7"/>
        <rFont val="Times New Roman"/>
      </rPr>
      <t>СН1 (35 кВ)</t>
    </r>
  </si>
  <si>
    <r>
      <rPr>
        <sz val="7"/>
        <rFont val="Times New Roman"/>
      </rPr>
      <t>СН2 (6-20 кВ)</t>
    </r>
  </si>
  <si>
    <r>
      <rPr>
        <sz val="7"/>
        <rFont val="Times New Roman"/>
      </rPr>
      <t>НН (0,22-1 кВ)</t>
    </r>
  </si>
  <si>
    <r>
      <rPr>
        <sz val="7"/>
        <rFont val="Times New Roman"/>
      </rPr>
      <t>Смежные сетевые организации и производители электрической энергии</t>
    </r>
  </si>
  <si>
    <r>
      <rPr>
        <sz val="7"/>
        <rFont val="Times New Roman"/>
      </rPr>
  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  </r>
  </si>
  <si>
    <r>
      <rPr>
        <sz val="7"/>
        <rFont val="Times New Roman"/>
      </rPr>
      <t>Перечень смежных сетевых организаций, затронутых прекращением передачи электрической энергии</t>
    </r>
  </si>
  <si>
    <r>
      <rPr>
        <sz val="7"/>
        <rFont val="Times New Roman"/>
      </rPr>
      <t>Номер и дата акта расследования технологического нарушения, записи в оперативном журнале</t>
    </r>
  </si>
  <si>
    <r>
      <rPr>
        <sz val="7"/>
        <rFont val="Times New Roman"/>
      </rPr>
      <t>Код организационной причины аварии</t>
    </r>
  </si>
  <si>
    <r>
      <rPr>
        <sz val="7"/>
        <rFont val="Times New Roman"/>
      </rPr>
      <t>Код технической причины повреждения оборудования</t>
    </r>
  </si>
  <si>
    <r>
      <rPr>
        <sz val="7"/>
        <rFont val="Times New Roman"/>
      </rPr>
      <t>Учет в показателях надежности, в т.ч. индикативных показателях наджености (0 - нет, 1 - да)</t>
    </r>
  </si>
  <si>
    <r>
      <rPr>
        <sz val="7"/>
        <rFont val="Times New Roman"/>
      </rPr>
      <t>в разделении категорий надежности потребителей электрической энергии</t>
    </r>
  </si>
  <si>
    <r>
      <rPr>
        <sz val="7"/>
        <rFont val="Times New Roman"/>
      </rPr>
      <t>в разделении уровней напряжения ЭПУ потребителя электрической энергии</t>
    </r>
  </si>
  <si>
    <r>
      <rPr>
        <sz val="7"/>
        <rFont val="Times New Roman"/>
      </rPr>
      <t>Количество точек поставки потребителей услуг сетевой организации, в отношении которых произошел перерыв электроснабжения, шт., в том числе:</t>
    </r>
  </si>
  <si>
    <r>
      <rPr>
        <sz val="7"/>
        <rFont val="Times New Roman"/>
      </rPr>
      <t>Данные о причинах прекращения передачи ' электрической энергии и их расследовании</t>
    </r>
  </si>
  <si>
    <r>
      <rPr>
        <sz val="7"/>
        <rFont val="Times New Roman"/>
      </rPr>
      <t>Данные о факте прекращения передачи электрической энергии</t>
    </r>
  </si>
  <si>
    <r>
      <rPr>
        <sz val="7"/>
        <rFont val="Times New Roman"/>
      </rPr>
      <t>Данные о масштабе прекращения передачи электрической энергии в сетевой организации</t>
    </r>
  </si>
  <si>
    <r>
      <rPr>
        <sz val="7"/>
        <rFont val="Times New Roman"/>
      </rPr>
      <t>- по ограничениям, связанным с проведением ремонтных работ</t>
    </r>
  </si>
  <si>
    <r>
      <rPr>
        <sz val="7"/>
        <rFont val="Times New Roman"/>
      </rPr>
      <t>- по аварийным ограничениям</t>
    </r>
  </si>
  <si>
    <r>
      <rPr>
        <sz val="7"/>
        <rFont val="Times New Roman"/>
      </rPr>
      <t>- по внерегламентным отключениям</t>
    </r>
  </si>
  <si>
    <r>
      <rPr>
        <sz val="7"/>
        <rFont val="Times New Roman"/>
      </rPr>
      <t>- по внерегламентным отключениям, учитываемых при расчете индикативных показателей надежности</t>
    </r>
  </si>
  <si>
    <r>
      <rPr>
        <sz val="7"/>
        <rFont val="Times New Roman"/>
      </rPr>
      <t>п</t>
    </r>
  </si>
  <si>
    <r>
      <rPr>
        <sz val="7"/>
        <rFont val="Times New Roman"/>
      </rPr>
      <t>А</t>
    </r>
  </si>
  <si>
    <r>
      <rPr>
        <sz val="7"/>
        <rFont val="Times New Roman"/>
      </rPr>
      <t>В1</t>
    </r>
  </si>
  <si>
    <r>
      <rPr>
        <sz val="7"/>
        <rFont val="Times New Roman"/>
      </rPr>
      <t>0</t>
    </r>
  </si>
  <si>
    <r>
      <rPr>
        <sz val="7"/>
        <rFont val="Times New Roman"/>
      </rPr>
      <t>0;1</t>
    </r>
  </si>
  <si>
    <r>
      <rPr>
        <sz val="7"/>
        <rFont val="Times New Roman"/>
      </rPr>
      <t>1</t>
    </r>
  </si>
  <si>
    <r>
      <rPr>
        <sz val="14"/>
        <rFont val="Times New Roman"/>
      </rPr>
      <t>Приложение к форме 8.1.</t>
    </r>
  </si>
  <si>
    <r>
      <rPr>
        <sz val="14"/>
        <rFont val="Times New Roman"/>
      </rPr>
      <t>журнала учета данных первичной</t>
    </r>
  </si>
  <si>
    <r>
      <rPr>
        <sz val="14"/>
        <rFont val="Times New Roman"/>
      </rPr>
      <t>информации по всем прекращениям</t>
    </r>
  </si>
  <si>
    <r>
      <rPr>
        <sz val="14"/>
        <rFont val="Times New Roman"/>
      </rPr>
      <t>передачи электрической энергии</t>
    </r>
  </si>
  <si>
    <r>
      <rPr>
        <sz val="14"/>
        <rFont val="Times New Roman"/>
      </rPr>
      <t>произошедших на объектах сетевой</t>
    </r>
  </si>
  <si>
    <r>
      <rPr>
        <sz val="14"/>
        <rFont val="Times New Roman"/>
      </rPr>
      <t>организации</t>
    </r>
  </si>
  <si>
    <r>
      <rPr>
        <sz val="14"/>
        <rFont val="Times New Roman"/>
      </rPr>
      <t>ПОРЯДОК</t>
    </r>
  </si>
  <si>
    <r>
      <rPr>
        <sz val="14"/>
        <rFont val="Times New Roman"/>
      </rPr>
      <t>заполнения журнала учета данных первичной информации по всем прекращениям передачи электрической энергии</t>
    </r>
  </si>
  <si>
    <r>
      <rPr>
        <sz val="14"/>
        <rFont val="Times New Roman"/>
      </rPr>
      <t>произошедших на объектах сетевой организации</t>
    </r>
  </si>
  <si>
    <r>
      <rPr>
        <sz val="14"/>
        <rFont val="Times New Roman"/>
      </rPr>
      <t>1.    Журнал учета данных первичной информации по всем прекращениям передачи электрической энергии может</t>
    </r>
  </si>
  <si>
    <r>
      <rPr>
        <sz val="14"/>
        <rFont val="Times New Roman"/>
      </rPr>
      <t>заполнять отдельно по ограничениям, связанным с проведением ремонтных работ относительно иных видом</t>
    </r>
  </si>
  <si>
    <r>
      <rPr>
        <sz val="14"/>
        <rFont val="Times New Roman"/>
      </rPr>
      <t>ограничений (отключений).</t>
    </r>
  </si>
  <si>
    <r>
      <rPr>
        <sz val="14"/>
        <rFont val="Times New Roman"/>
      </rPr>
      <t>2.    При поэтапном возникновении и/или устранении прекращения передачи электрической энергии в отношении</t>
    </r>
  </si>
  <si>
    <r>
      <rPr>
        <sz val="14"/>
        <rFont val="Times New Roman"/>
      </rPr>
      <t>различных потребителей услуг сетевой организации, сетевая организация вправе, для цели расчета показателей</t>
    </r>
  </si>
  <si>
    <r>
      <rPr>
        <sz val="14"/>
        <rFont val="Times New Roman"/>
      </rPr>
      <t>надежности, разбивать в журнале учета данных первичной информации прекращение передачи электрической энергии</t>
    </r>
  </si>
  <si>
    <r>
      <rPr>
        <sz val="14"/>
        <rFont val="Times New Roman"/>
      </rPr>
      <t>на несколько записей. В таком случае, допускается фиксация различного времени возникновения и (или) устранения</t>
    </r>
  </si>
  <si>
    <r>
      <rPr>
        <sz val="14"/>
        <rFont val="Times New Roman"/>
      </rPr>
      <t>прекращения передачи электрической энергии в отношении различных групп потребителей услуг сетевой организации,</t>
    </r>
  </si>
  <si>
    <r>
      <rPr>
        <sz val="14"/>
        <rFont val="Times New Roman"/>
      </rPr>
      <t>присоединенных к различным центрам питания сетевой организации. Все остальные записи, кроме времени</t>
    </r>
  </si>
  <si>
    <r>
      <rPr>
        <sz val="14"/>
        <rFont val="Times New Roman"/>
      </rPr>
      <t>возникновения и (или) устранения перерыва электроснабжения, и сведений об отключенных потребителях услуг сетевой</t>
    </r>
  </si>
  <si>
    <r>
      <rPr>
        <sz val="14"/>
        <rFont val="Times New Roman"/>
      </rPr>
      <t>организации и центрах питания (и их характеристик), должны быть продублированы, а номер перерыва</t>
    </r>
  </si>
  <si>
    <r>
      <rPr>
        <sz val="14"/>
        <rFont val="Times New Roman"/>
      </rPr>
      <t>электроснабжения должен также совпадать.</t>
    </r>
  </si>
  <si>
    <r>
      <rPr>
        <sz val="14"/>
        <rFont val="Times New Roman"/>
      </rPr>
      <t>3.    Данные о факте прекращения передачи электрической энергии потребителям услуг сетевой организации</t>
    </r>
  </si>
  <si>
    <r>
      <rPr>
        <sz val="14"/>
        <rFont val="Times New Roman"/>
      </rPr>
      <t>заполняются оперативно с момента возникновения такого прекращения передачи электрической энергии и по факту его</t>
    </r>
  </si>
  <si>
    <r>
      <rPr>
        <sz val="14"/>
        <rFont val="Times New Roman"/>
      </rPr>
      <t>устранения, и указываются в столбцах 1-9 формы 8.1.</t>
    </r>
  </si>
  <si>
    <r>
      <rPr>
        <sz val="14"/>
        <rFont val="Times New Roman"/>
      </rPr>
      <t>4.    В столбце 1 указывается номер прекращения передачи электрической энергии. Указанный номер присваивается</t>
    </r>
  </si>
  <si>
    <r>
      <rPr>
        <sz val="14"/>
        <rFont val="Times New Roman"/>
      </rPr>
      <t>в хронологическом порядке, исходя из сквозной нумерации прекращений передачи электрической энергии с начала года.</t>
    </r>
  </si>
  <si>
    <r>
      <rPr>
        <sz val="14"/>
        <rFont val="Times New Roman"/>
      </rPr>
      <t>В столбце 2 указывается наименование структурной единицы сетевой организации (филиала, района</t>
    </r>
  </si>
  <si>
    <r>
      <rPr>
        <sz val="14"/>
        <rFont val="Times New Roman"/>
      </rPr>
      <t>электрических сетей, отделения), имеющего в своем составе оперативно-диспетчерский персонал.</t>
    </r>
  </si>
  <si>
    <r>
      <rPr>
        <sz val="14"/>
        <rFont val="Times New Roman"/>
      </rPr>
      <t>В столбце 3 указывается вид объекта электросетевого хозяйства сетевой организации, отключение которого стало</t>
    </r>
  </si>
  <si>
    <r>
      <rPr>
        <sz val="14"/>
        <rFont val="Times New Roman"/>
      </rPr>
      <t>причиной прекращения передачи электрической энергии потребителям услуг сетевой организации:</t>
    </r>
  </si>
  <si>
    <r>
      <rPr>
        <sz val="14"/>
        <rFont val="Times New Roman"/>
      </rPr>
      <t>«ВЛ» - воздушная линия электропередачи;</t>
    </r>
  </si>
  <si>
    <r>
      <rPr>
        <sz val="14"/>
        <rFont val="Times New Roman"/>
      </rPr>
      <t>«КЛ» - кабельная линия электропередачи;</t>
    </r>
  </si>
  <si>
    <r>
      <rPr>
        <sz val="14"/>
        <rFont val="Times New Roman"/>
      </rPr>
      <t>«ПС» - подстанция 35кВ и выше;</t>
    </r>
  </si>
  <si>
    <r>
      <rPr>
        <sz val="14"/>
        <rFont val="Times New Roman"/>
      </rPr>
      <t>«ТП» - трансформаторная подстанция 6-20 кВ;</t>
    </r>
  </si>
  <si>
    <r>
      <rPr>
        <sz val="14"/>
        <rFont val="Times New Roman"/>
      </rPr>
      <t>«РП» - распределительный пункт.</t>
    </r>
  </si>
  <si>
    <r>
      <rPr>
        <sz val="14"/>
        <rFont val="Times New Roman"/>
      </rPr>
      <t>В столбце 4 указывается диспетчерское наименование объекта электросетевого хозяйства сетевой организации,</t>
    </r>
  </si>
  <si>
    <r>
      <rPr>
        <sz val="14"/>
        <rFont val="Times New Roman"/>
      </rPr>
      <t>отключение которого стало причиной прекращения передачи электрической энергии потребителям услуг сетевой</t>
    </r>
  </si>
  <si>
    <r>
      <rPr>
        <sz val="14"/>
        <rFont val="Times New Roman"/>
      </rPr>
      <t>В столбце 5 указывается высший класс напряжения отключенного оборудования сетевой организации, отключение</t>
    </r>
  </si>
  <si>
    <r>
      <rPr>
        <sz val="14"/>
        <rFont val="Times New Roman"/>
      </rPr>
      <t>которого стало причиной прекращения передачи электрической энергии потребителям услуг сетевой организации, кВ.</t>
    </r>
  </si>
  <si>
    <r>
      <rPr>
        <sz val="14"/>
        <rFont val="Times New Roman"/>
      </rPr>
      <t>В столбце 6 указывается время и дата начала прекращения передачи электрической энергии в формате «часы,</t>
    </r>
  </si>
  <si>
    <r>
      <rPr>
        <sz val="14"/>
        <rFont val="Times New Roman"/>
      </rPr>
      <t>минуты, ГГГГ.ММ.ДД», которая определяется в отношении потребителей услуг сетевой организации. Фиксация</t>
    </r>
  </si>
  <si>
    <r>
      <rPr>
        <sz val="14"/>
        <rFont val="Times New Roman"/>
      </rPr>
      <t>времени начала прекращения передачи электрической энергии осуществляется в соответствии с настоящими</t>
    </r>
  </si>
  <si>
    <r>
      <rPr>
        <sz val="14"/>
        <rFont val="Times New Roman"/>
      </rPr>
      <t>методическими указаниями.</t>
    </r>
  </si>
  <si>
    <r>
      <rPr>
        <sz val="14"/>
        <rFont val="Times New Roman"/>
      </rPr>
      <t>В столбце 7 указывается время и дата восстановления режима потребления электрической энергии в формате</t>
    </r>
  </si>
  <si>
    <r>
      <rPr>
        <sz val="14"/>
        <rFont val="Times New Roman"/>
      </rPr>
      <t>«часы, минуты, ГГГГ.ММ.ДД», которая определяется в отношении последнего затронутого данным прекращением</t>
    </r>
  </si>
  <si>
    <r>
      <rPr>
        <sz val="14"/>
        <rFont val="Times New Roman"/>
      </rPr>
      <t>передачи электрической энергии потребителя услуг сетевой организации. Фиксация времени окончания прекращения</t>
    </r>
  </si>
  <si>
    <r>
      <rPr>
        <sz val="14"/>
        <rFont val="Times New Roman"/>
      </rPr>
      <t>передачи электрической энергии осуществляется в соответствии с настоящими методическими указаниями.</t>
    </r>
  </si>
  <si>
    <r>
      <rPr>
        <sz val="14"/>
        <rFont val="Times New Roman"/>
      </rPr>
      <t>В столбце 8 указывается вид прекращения передачи электрической энергии:</t>
    </r>
  </si>
  <si>
    <r>
      <rPr>
        <sz val="14"/>
        <rFont val="Times New Roman"/>
      </rPr>
      <t>«П» - плановое отключение, связанное с необходимостью проведения ремонтно-восстановительных работ в</t>
    </r>
  </si>
  <si>
    <r>
      <rPr>
        <sz val="14"/>
        <rFont val="Times New Roman"/>
      </rPr>
      <t>соответствии с разделом III Правил полного и (или) частичного ограничения режима потребления электрической</t>
    </r>
  </si>
  <si>
    <r>
      <rPr>
        <sz val="14"/>
        <rFont val="Times New Roman"/>
      </rPr>
      <t>энергии;</t>
    </r>
  </si>
  <si>
    <r>
      <rPr>
        <sz val="14"/>
        <rFont val="Times New Roman"/>
      </rPr>
      <t>«А» - аварийное ограничение, связанное с введением в действие графиков аварийного ограничения режима</t>
    </r>
  </si>
  <si>
    <r>
      <rPr>
        <sz val="14"/>
        <rFont val="Times New Roman"/>
      </rPr>
      <t>потребления в соответствии с пунктами 40-46 Правил полного и(или) частичного ограничения режима потребления</t>
    </r>
  </si>
  <si>
    <r>
      <rPr>
        <sz val="14"/>
        <rFont val="Times New Roman"/>
      </rPr>
      <t>электрической энергии;</t>
    </r>
  </si>
  <si>
    <r>
      <rPr>
        <sz val="14"/>
        <rFont val="Times New Roman"/>
      </rPr>
      <t>«В» - внерегламентное отключение в соответствии с пунктом 47 Правил полного и(или) частичного ограничения</t>
    </r>
  </si>
  <si>
    <r>
      <rPr>
        <sz val="14"/>
        <rFont val="Times New Roman"/>
      </rPr>
      <t>режима потребления электрической энергии;</t>
    </r>
  </si>
  <si>
    <r>
      <rPr>
        <sz val="14"/>
        <rFont val="Times New Roman"/>
      </rPr>
      <t>В столбце 9 указывается продолжительность прекращения передачи электрической энергии потребителям услуг</t>
    </r>
  </si>
  <si>
    <r>
      <rPr>
        <sz val="14"/>
        <rFont val="Times New Roman"/>
      </rPr>
      <t>сетевой орагнизации в часах, определяемая разностью между временем восстановления режима потребления</t>
    </r>
  </si>
  <si>
    <r>
      <rPr>
        <sz val="14"/>
        <rFont val="Times New Roman"/>
      </rPr>
      <t>электрической энергии (столбец 8) и временем начала прекращения передачи электрической энергии в формате</t>
    </r>
  </si>
  <si>
    <r>
      <rPr>
        <sz val="14"/>
        <rFont val="Times New Roman"/>
      </rPr>
      <t>десятичной дроби с двумя знаками после запятой.</t>
    </r>
  </si>
  <si>
    <r>
      <rPr>
        <sz val="12"/>
        <rFont val="Arial Narrow"/>
      </rPr>
      <t>4</t>
    </r>
  </si>
  <si>
    <r>
      <rPr>
        <sz val="14"/>
        <rFont val="Times New Roman"/>
      </rPr>
      <t>5) Данные о масштабе прекращения передачи электрической энергии потребителям услуг сетевой организации</t>
    </r>
  </si>
  <si>
    <r>
      <rPr>
        <sz val="14"/>
        <rFont val="Times New Roman"/>
      </rPr>
      <t>указываются в столбцах 10-22. Указанные данные определяются:</t>
    </r>
  </si>
  <si>
    <r>
      <rPr>
        <sz val="14"/>
        <rFont val="Times New Roman"/>
      </rPr>
      <t>в соответствии с документами, оформленных по результатам расследования причин аварий, а в случае отсутствия</t>
    </r>
  </si>
  <si>
    <r>
      <rPr>
        <sz val="14"/>
        <rFont val="Times New Roman"/>
      </rPr>
      <t>указанных документов - на основании документов первичной информации (оперативного журнала и (или) журнала</t>
    </r>
  </si>
  <si>
    <r>
      <rPr>
        <sz val="14"/>
        <rFont val="Times New Roman"/>
      </rPr>
      <t>аварий и (или) на основании журнала заявок для плановых ограничений);</t>
    </r>
  </si>
  <si>
    <r>
      <rPr>
        <sz val="14"/>
        <rFont val="Times New Roman"/>
      </rPr>
      <t>в соответствии с ведомостью присоединений потребителей услуг сетевой организации согласно форме 8.1.1</t>
    </r>
  </si>
  <si>
    <r>
      <rPr>
        <sz val="14"/>
        <rFont val="Times New Roman"/>
      </rPr>
      <t>Приложения № 8;</t>
    </r>
  </si>
  <si>
    <r>
      <rPr>
        <sz val="14"/>
        <rFont val="Times New Roman"/>
      </rPr>
      <t>в соответствии с внутренними документами сетевой организации, описывающие схемы электроснабжения</t>
    </r>
  </si>
  <si>
    <r>
      <rPr>
        <sz val="14"/>
        <rFont val="Times New Roman"/>
      </rPr>
      <t>потребителей услуг сетевой организации (Например, поопорные схемы воздушных линий или однолинейные схемы</t>
    </r>
  </si>
  <si>
    <r>
      <rPr>
        <sz val="14"/>
        <rFont val="Times New Roman"/>
      </rPr>
      <t>электроснабжения).</t>
    </r>
  </si>
  <si>
    <r>
      <rPr>
        <sz val="14"/>
        <rFont val="Times New Roman"/>
      </rPr>
      <t>В столбце 10 последовательно по мере отключения указываются сокращенные диспетчерские наименования</t>
    </r>
  </si>
  <si>
    <r>
      <rPr>
        <sz val="14"/>
        <rFont val="Times New Roman"/>
      </rPr>
      <t>объектов электросетевого хозяйства, отключение которых привело к прекращению передачи электрической энергии</t>
    </r>
  </si>
  <si>
    <r>
      <rPr>
        <sz val="14"/>
        <rFont val="Times New Roman"/>
      </rPr>
      <t>потребителям услуг сетевой организации в результате технологического нарушения на объекте электросетевого</t>
    </r>
  </si>
  <si>
    <r>
      <rPr>
        <sz val="14"/>
        <rFont val="Times New Roman"/>
      </rPr>
      <t>хозяйства, отключение которого стало причиной развития аварии.</t>
    </r>
  </si>
  <si>
    <r>
      <rPr>
        <sz val="14"/>
        <rFont val="Times New Roman"/>
      </rPr>
      <t>Если отключение трансформаторной подстанции (ТП) 6-20 кВ привело к отключению всех отходящих линий</t>
    </r>
  </si>
  <si>
    <r>
      <rPr>
        <sz val="14"/>
        <rFont val="Times New Roman"/>
      </rPr>
      <t>электропередач класса напряжения 0.4 кВ, то в столбце 10 указывается отключенная ТП (жирным шрифтом) без</t>
    </r>
  </si>
  <si>
    <r>
      <rPr>
        <sz val="14"/>
        <rFont val="Times New Roman"/>
      </rPr>
      <t>указания отходящих линий электропередач класса напряжения 0.4 кВ.</t>
    </r>
  </si>
  <si>
    <r>
      <rPr>
        <sz val="14"/>
        <rFont val="Times New Roman"/>
      </rPr>
      <t>В столбцах 11 и 12 указываются наименования потребителей 1-й и 2-й категорий надежности, в отношении</t>
    </r>
  </si>
  <si>
    <r>
      <rPr>
        <sz val="14"/>
        <rFont val="Times New Roman"/>
      </rPr>
      <t>которых произошло полное или частичное ограничение режима потребления электрической энергии соответственно.</t>
    </r>
  </si>
  <si>
    <r>
      <rPr>
        <sz val="14"/>
        <rFont val="Times New Roman"/>
      </rPr>
      <t>В столбцах 13 - 21 указывается количество точек поставки потребителей услуг сетевой организации,</t>
    </r>
  </si>
  <si>
    <r>
      <rPr>
        <sz val="10"/>
        <rFont val="Trebuchet MS"/>
      </rPr>
      <t xml:space="preserve">' </t>
    </r>
    <r>
      <rPr>
        <sz val="12"/>
        <rFont val="Arial Narrow"/>
      </rPr>
      <t>5</t>
    </r>
    <r>
      <rPr>
        <sz val="10"/>
        <rFont val="Trebuchet MS"/>
      </rPr>
      <t xml:space="preserve">    ■</t>
    </r>
  </si>
  <si>
    <r>
      <rPr>
        <sz val="14"/>
        <rFont val="Times New Roman"/>
      </rPr>
      <t>энергопринимающие устройства которых присоединены к сетевой организации, в отношении которых в результате</t>
    </r>
  </si>
  <si>
    <r>
      <rPr>
        <sz val="14"/>
        <rFont val="Times New Roman"/>
      </rPr>
      <t>технологического нарушения произошло прекращение передачи электрической энергии потребителю услуг сетевой</t>
    </r>
  </si>
  <si>
    <r>
      <rPr>
        <sz val="14"/>
        <rFont val="Times New Roman"/>
      </rPr>
      <t>организации, включая частичное ограничение режима потребления электрической энергии потребителя услуг сетевой</t>
    </r>
  </si>
  <si>
    <r>
      <rPr>
        <sz val="14"/>
        <rFont val="Times New Roman"/>
      </rPr>
      <t>орагнизации, шт., в разделении:</t>
    </r>
  </si>
  <si>
    <r>
      <rPr>
        <sz val="14"/>
        <rFont val="Times New Roman"/>
      </rPr>
      <t>категорий надежности потребителей электрической энергии (1-я, 2-я и 3-я категории надежности - соответственно</t>
    </r>
  </si>
  <si>
    <r>
      <rPr>
        <sz val="14"/>
        <rFont val="Times New Roman"/>
      </rPr>
      <t>столбцы 14—16);</t>
    </r>
  </si>
  <si>
    <r>
      <rPr>
        <sz val="14"/>
        <rFont val="Times New Roman"/>
      </rPr>
      <t>уровней напряжения на котором фактически присоединены энергопринимающие устройства потребителя</t>
    </r>
  </si>
  <si>
    <r>
      <rPr>
        <sz val="14"/>
        <rFont val="Times New Roman"/>
      </rPr>
      <t>электрической энергии (ВН (110 кВ и выше), СН1 (35 кВ), СН2 (6-20 кВ), НН (до 1 кВ)) - соответственно столбцы</t>
    </r>
  </si>
  <si>
    <r>
      <rPr>
        <sz val="14"/>
        <rFont val="Times New Roman"/>
      </rPr>
      <t>17-20;</t>
    </r>
  </si>
  <si>
    <r>
      <rPr>
        <sz val="14"/>
        <rFont val="Times New Roman"/>
      </rPr>
      <t>смежные сетевые организации и производители электрической энергии - столбец 21;</t>
    </r>
  </si>
  <si>
    <r>
      <rPr>
        <sz val="14"/>
        <rFont val="Times New Roman"/>
      </rPr>
      <t>итоговое значение количества точек поставки потребителей услуг сетевой организации указывается в столбце 13 и</t>
    </r>
  </si>
  <si>
    <r>
      <rPr>
        <sz val="14"/>
        <rFont val="Times New Roman"/>
      </rPr>
      <t>определяется исходя из суммы точек поставки, указанных в столбцах 14-16и21 или в столбцах 17 - 20 и 21.</t>
    </r>
  </si>
  <si>
    <r>
      <rPr>
        <sz val="14"/>
        <rFont val="Times New Roman"/>
      </rPr>
      <t>В случае если объем отключенных точек поставки не соответствует объему точек поставки, зафиксированному в</t>
    </r>
  </si>
  <si>
    <r>
      <rPr>
        <sz val="14"/>
        <rFont val="Times New Roman"/>
      </rPr>
      <t>ведомости присоединений потребителей услуг сетевой организации в результате частичного отключения объекта</t>
    </r>
  </si>
  <si>
    <r>
      <rPr>
        <sz val="14"/>
        <rFont val="Times New Roman"/>
      </rPr>
      <t>электросетевого хозяйства сетевой организации, то следует сделать соответствующую пометку при фиксации</t>
    </r>
  </si>
  <si>
    <r>
      <rPr>
        <sz val="14"/>
        <rFont val="Times New Roman"/>
      </rPr>
      <t>информации в столбце 4 и (или) 10.</t>
    </r>
  </si>
  <si>
    <r>
      <rPr>
        <sz val="14"/>
        <rFont val="Times New Roman"/>
      </rPr>
      <t>Суммарный объем фактической нагрузки (мощности) на присоединениях потребителей услуг сетевой</t>
    </r>
  </si>
  <si>
    <r>
      <rPr>
        <sz val="14"/>
        <rFont val="Times New Roman"/>
      </rPr>
      <t>организации, по которым в результате технологического нарушения произошло прекращение передачи электрической</t>
    </r>
  </si>
  <si>
    <r>
      <rPr>
        <sz val="14"/>
        <rFont val="Times New Roman"/>
      </rPr>
      <t>энергии на момент возникновения такого события, указывается в кВт в столбце 22.</t>
    </r>
  </si>
  <si>
    <r>
      <rPr>
        <sz val="14"/>
        <rFont val="Times New Roman"/>
      </rPr>
      <t>Для организации по управлению единой национальной (общероссийской) электрической сетью величина</t>
    </r>
  </si>
  <si>
    <r>
      <rPr>
        <sz val="14"/>
        <rFont val="Times New Roman"/>
      </rPr>
      <t>фактической нагрузки (мощности) определяется на основании приборов учета электрической энергии.</t>
    </r>
  </si>
  <si>
    <r>
      <rPr>
        <sz val="14"/>
        <rFont val="Times New Roman"/>
      </rPr>
      <t>Для территориальных сетевых организаций величина фактической нагрузки (мощности) определяется на</t>
    </r>
  </si>
  <si>
    <r>
      <rPr>
        <sz val="14"/>
        <rFont val="Times New Roman"/>
      </rPr>
      <t>основании проведенных замеров в соответствии с пунктом 135 Основных положений функционирования розничных</t>
    </r>
  </si>
  <si>
    <r>
      <rPr>
        <sz val="14"/>
        <rFont val="Times New Roman"/>
      </rPr>
      <t>рынков электрической энергии</t>
    </r>
  </si>
  <si>
    <r>
      <rPr>
        <sz val="14"/>
        <rFont val="Times New Roman"/>
      </rPr>
      <t>6)    В столбце 23 указываются наименования смежных сетевых организаций, затронутых данным прекращением</t>
    </r>
  </si>
  <si>
    <r>
      <rPr>
        <sz val="14"/>
        <rFont val="Times New Roman"/>
      </rPr>
      <t>7)    Данные о причинах прекращения передачи электрической энергии и их расследовании, указываются в столбцах</t>
    </r>
  </si>
  <si>
    <r>
      <rPr>
        <sz val="14"/>
        <rFont val="Times New Roman"/>
      </rPr>
      <t>24 - 27 только в отношении внерегламентных отключений и аварийных ограничений.</t>
    </r>
  </si>
  <si>
    <r>
      <rPr>
        <sz val="14"/>
        <rFont val="Times New Roman"/>
      </rPr>
      <t>В столбце 24 указывается номер и дата документа, оформленного по результатам расследования причин аварий</t>
    </r>
  </si>
  <si>
    <r>
      <rPr>
        <sz val="14"/>
        <rFont val="Times New Roman"/>
      </rPr>
      <t>или дата, время и номер записи в оперативном журнале отключений в случае отсутствия указанных актов.</t>
    </r>
  </si>
  <si>
    <r>
      <rPr>
        <sz val="14"/>
        <rFont val="Times New Roman"/>
      </rPr>
      <t>В столбце 25 указывается код основной организационной причины аварии в соответствии с приказом</t>
    </r>
  </si>
  <si>
    <r>
      <rPr>
        <sz val="14"/>
        <rFont val="Times New Roman"/>
      </rPr>
      <t>Министерства энергетики Российской Федерации от от 2 марта 2010 г. № 90 «Об утверждении формы акта о</t>
    </r>
  </si>
  <si>
    <r>
      <rPr>
        <sz val="14"/>
        <rFont val="Times New Roman"/>
      </rPr>
      <t>расследовании причин аварий в электроэнергетике и порядка ее заполнения» (далее - приказ Минэнерго России № 90).</t>
    </r>
  </si>
  <si>
    <r>
      <rPr>
        <sz val="14"/>
        <rFont val="Times New Roman"/>
      </rPr>
      <t>В столбце 26 указывается код основной технической причины повреждения оборудования в соответствии с</t>
    </r>
  </si>
  <si>
    <r>
      <rPr>
        <sz val="14"/>
        <rFont val="Times New Roman"/>
      </rPr>
      <t>Приказом Министерства энергетики Российской Федерации № 90.</t>
    </r>
  </si>
  <si>
    <r>
      <rPr>
        <sz val="14"/>
        <rFont val="Times New Roman"/>
      </rPr>
      <t>8)    В итоговых строках формы 8.1 отражается сумма значений показателей прекращений передачи электрической</t>
    </r>
  </si>
  <si>
    <r>
      <rPr>
        <sz val="14"/>
        <rFont val="Times New Roman"/>
      </rPr>
      <t>энергии, имеющих следующие признаки:</t>
    </r>
  </si>
  <si>
    <r>
      <rPr>
        <sz val="14"/>
        <rFont val="Times New Roman"/>
      </rPr>
      <t>в строке «И» - по всем прекращениям передачи электрической энергии (сумма значений «П», «А» и «В»);</t>
    </r>
  </si>
  <si>
    <r>
      <rPr>
        <sz val="14"/>
        <rFont val="Times New Roman"/>
      </rPr>
      <t>в строке «П» - по ограничениям, связанным с проведением ремонтных работ (значения «П» в столбце 8);</t>
    </r>
  </si>
  <si>
    <r>
      <rPr>
        <sz val="14"/>
        <rFont val="Times New Roman"/>
      </rPr>
      <t>в строке «А» - по аварийным ограничениям (значения «А» в столбце 8);</t>
    </r>
  </si>
  <si>
    <r>
      <rPr>
        <sz val="12"/>
        <rFont val="Arial Narrow"/>
      </rPr>
      <t>7</t>
    </r>
  </si>
  <si>
    <r>
      <rPr>
        <sz val="14"/>
        <rFont val="Times New Roman"/>
      </rPr>
      <t>в строке «В» по внерегламентным отключениям (значения «В» в столбце 8);</t>
    </r>
  </si>
  <si>
    <r>
      <rPr>
        <sz val="14"/>
        <rFont val="Times New Roman"/>
      </rPr>
      <t>в строке «В1» по внерегламентным отключениям, учитываемым при расчете индикативных показателей (значения</t>
    </r>
  </si>
  <si>
    <r>
      <rPr>
        <sz val="14"/>
        <rFont val="Times New Roman"/>
      </rPr>
      <t>«В1» в столбце 8 и значения «1» в столбце 27);</t>
    </r>
  </si>
  <si>
    <r>
      <rPr>
        <sz val="14"/>
        <rFont val="Times New Roman"/>
      </rPr>
      <t>8) Факт учета прекращений передачи электрической энергии в показателях надежности указывается в столбце 27:</t>
    </r>
  </si>
  <si>
    <r>
      <rPr>
        <sz val="14"/>
        <rFont val="Times New Roman"/>
      </rPr>
      <t>указывается 0 (ноль), если прекращение передачи электрической энергии не включается в расчет показателей</t>
    </r>
  </si>
  <si>
    <r>
      <rPr>
        <sz val="14"/>
        <rFont val="Times New Roman"/>
      </rPr>
      <t>надежности, что соответствует кодам организационных причин аварии вида «3.0.XX» в соответствии с приложением</t>
    </r>
  </si>
  <si>
    <r>
      <rPr>
        <sz val="14"/>
        <rFont val="Times New Roman"/>
      </rPr>
      <t>№ 2 приказа Минэнерго России № 90 и в соответствии с положениями настоящих Методических указаний;</t>
    </r>
  </si>
  <si>
    <r>
      <rPr>
        <sz val="14"/>
        <rFont val="Times New Roman"/>
      </rPr>
      <t>указывается 1 (один), если прекращение передачи электрической энергии включается в расчет показателей</t>
    </r>
  </si>
  <si>
    <r>
      <rPr>
        <sz val="14"/>
        <rFont val="Times New Roman"/>
      </rPr>
      <t>надежности, что соответствует кодам организационных причин аварии вида «3.1.XX» в соответствии с приложением</t>
    </r>
  </si>
  <si>
    <r>
      <rPr>
        <sz val="14"/>
        <rFont val="Times New Roman"/>
      </rPr>
      <t>№ 2 приказа Минэнерго России № 90 и в соответствии с положениями настоящих Методических указаний.</t>
    </r>
  </si>
  <si>
    <r>
      <rPr>
        <sz val="14"/>
        <rFont val="Times New Roman"/>
      </rPr>
      <t>Форма 8.1.1. Ведомость присоединений потребителей услуг сетевой организации (наименование) за _месяц</t>
    </r>
  </si>
  <si>
    <r>
      <rPr>
        <sz val="14"/>
        <rFont val="Times New Roman"/>
      </rPr>
      <t>года</t>
    </r>
  </si>
  <si>
    <r>
      <rPr>
        <b/>
        <sz val="11"/>
        <rFont val="Times New Roman"/>
      </rPr>
      <t>.я</t>
    </r>
  </si>
  <si>
    <r>
      <rPr>
        <b/>
        <sz val="11"/>
        <rFont val="Times New Roman"/>
      </rPr>
      <t>я</t>
    </r>
  </si>
  <si>
    <r>
      <rPr>
        <b/>
        <sz val="11"/>
        <rFont val="Times New Roman"/>
      </rPr>
      <t>£</t>
    </r>
  </si>
  <si>
    <r>
      <rPr>
        <sz val="14"/>
        <rFont val="Times New Roman"/>
      </rPr>
      <t xml:space="preserve">&gt;я </t>
    </r>
    <r>
      <rPr>
        <sz val="14"/>
        <rFont val="Times New Roman"/>
      </rPr>
      <t>S-</t>
    </r>
  </si>
  <si>
    <r>
      <rPr>
        <b/>
        <sz val="11"/>
        <rFont val="Times New Roman"/>
      </rPr>
      <t>1 £</t>
    </r>
  </si>
  <si>
    <r>
      <rPr>
        <sz val="7"/>
        <rFont val="Times New Roman"/>
      </rPr>
      <t>В со</t>
    </r>
  </si>
  <si>
    <r>
      <rPr>
        <b/>
        <sz val="11"/>
        <rFont val="Times New Roman"/>
      </rPr>
      <t>Си к</t>
    </r>
  </si>
  <si>
    <r>
      <rPr>
        <b/>
        <sz val="23"/>
        <rFont val="Times New Roman"/>
      </rPr>
      <t>6*1</t>
    </r>
  </si>
  <si>
    <r>
      <rPr>
        <i/>
        <sz val="13"/>
        <rFont val="Times New Roman"/>
      </rPr>
      <t>Ъ</t>
    </r>
    <r>
      <rPr>
        <sz val="14"/>
        <rFont val="Times New Roman"/>
      </rPr>
      <t xml:space="preserve"> Си</t>
    </r>
  </si>
  <si>
    <r>
      <rPr>
        <sz val="14"/>
        <rFont val="Times New Roman"/>
      </rPr>
      <t>Рн°</t>
    </r>
  </si>
  <si>
    <r>
      <rPr>
        <sz val="14"/>
        <rFont val="Times New Roman"/>
      </rPr>
      <t>озЯ</t>
    </r>
  </si>
  <si>
    <r>
      <rPr>
        <b/>
        <sz val="11"/>
        <rFont val="Times New Roman"/>
      </rPr>
      <t>о</t>
    </r>
  </si>
  <si>
    <r>
      <rPr>
        <sz val="7"/>
        <rFont val="Times New Roman"/>
      </rPr>
      <t>(L&gt;</t>
    </r>
  </si>
  <si>
    <r>
      <rPr>
        <b/>
        <sz val="11"/>
        <rFont val="Times New Roman"/>
      </rPr>
      <t>Н</t>
    </r>
  </si>
  <si>
    <r>
      <rPr>
        <b/>
        <sz val="11"/>
        <rFont val="Times New Roman"/>
      </rPr>
      <t>4&gt;</t>
    </r>
  </si>
  <si>
    <r>
      <rPr>
        <sz val="7"/>
        <rFont val="Times New Roman"/>
      </rPr>
      <t>О</t>
    </r>
  </si>
  <si>
    <r>
      <rPr>
        <b/>
        <sz val="11"/>
        <rFont val="Times New Roman"/>
      </rPr>
      <t>0)</t>
    </r>
  </si>
  <si>
    <r>
      <rPr>
        <b/>
        <sz val="11"/>
        <rFont val="Times New Roman"/>
      </rPr>
      <t>Я</t>
    </r>
  </si>
  <si>
    <r>
      <rPr>
        <b/>
        <sz val="11"/>
        <rFont val="Times New Roman"/>
      </rPr>
      <t>§</t>
    </r>
  </si>
  <si>
    <r>
      <rPr>
        <b/>
        <sz val="12"/>
        <rFont val="Times New Roman"/>
      </rPr>
      <t>я</t>
    </r>
  </si>
  <si>
    <r>
      <rPr>
        <b/>
        <sz val="11"/>
        <rFont val="Times New Roman"/>
      </rPr>
      <t>и</t>
    </r>
  </si>
  <si>
    <r>
      <rPr>
        <b/>
        <sz val="12"/>
        <rFont val="Times New Roman"/>
      </rPr>
      <t xml:space="preserve">S </t>
    </r>
    <r>
      <rPr>
        <b/>
        <sz val="12"/>
        <rFont val="Times New Roman"/>
      </rPr>
      <t>о</t>
    </r>
  </si>
  <si>
    <r>
      <rPr>
        <b/>
        <sz val="11"/>
        <rFont val="Times New Roman"/>
      </rPr>
      <t>43 Я</t>
    </r>
  </si>
  <si>
    <r>
      <rPr>
        <b/>
        <sz val="12"/>
        <rFont val="Times New Roman"/>
      </rPr>
      <t>я я</t>
    </r>
  </si>
  <si>
    <r>
      <rPr>
        <b/>
        <sz val="11"/>
        <rFont val="Times New Roman"/>
      </rPr>
      <t xml:space="preserve">о </t>
    </r>
    <r>
      <rPr>
        <b/>
        <sz val="11"/>
        <rFont val="Times New Roman"/>
      </rPr>
      <t>S</t>
    </r>
  </si>
  <si>
    <r>
      <rPr>
        <sz val="23"/>
        <rFont val="Times New Roman"/>
      </rPr>
      <t>sf</t>
    </r>
  </si>
  <si>
    <r>
      <rPr>
        <b/>
        <vertAlign val="subscript"/>
        <sz val="10"/>
        <rFont val="Courier New"/>
      </rPr>
      <t>w</t>
    </r>
    <r>
      <rPr>
        <b/>
        <sz val="10"/>
        <rFont val="Courier New"/>
      </rPr>
      <t xml:space="preserve"> </t>
    </r>
    <r>
      <rPr>
        <b/>
        <sz val="10"/>
        <rFont val="Courier New"/>
      </rPr>
      <t>я я</t>
    </r>
  </si>
  <si>
    <r>
      <rPr>
        <i/>
        <sz val="30"/>
        <rFont val="Trebuchet MS"/>
      </rPr>
      <t>ш</t>
    </r>
  </si>
  <si>
    <r>
      <rPr>
        <sz val="14"/>
        <rFont val="Times New Roman"/>
      </rPr>
      <t>E.S</t>
    </r>
  </si>
  <si>
    <r>
      <rPr>
        <b/>
        <sz val="11"/>
        <rFont val="Times New Roman"/>
      </rPr>
      <t>&gt;, мЮ я</t>
    </r>
  </si>
  <si>
    <r>
      <rPr>
        <b/>
        <sz val="13"/>
        <rFont val="Times New Roman"/>
      </rPr>
      <t>oags</t>
    </r>
  </si>
  <si>
    <r>
      <rPr>
        <b/>
        <sz val="11"/>
        <rFont val="Times New Roman"/>
      </rPr>
      <t xml:space="preserve">§ я </t>
    </r>
    <r>
      <rPr>
        <b/>
        <sz val="11"/>
        <rFont val="Times New Roman"/>
      </rPr>
      <t xml:space="preserve">g </t>
    </r>
    <r>
      <rPr>
        <b/>
        <sz val="11"/>
        <rFont val="Times New Roman"/>
      </rPr>
      <t>Е</t>
    </r>
  </si>
  <si>
    <r>
      <rPr>
        <b/>
        <sz val="11"/>
        <rFont val="Times New Roman"/>
      </rPr>
      <t>о „</t>
    </r>
  </si>
  <si>
    <r>
      <rPr>
        <b/>
        <sz val="11"/>
        <rFont val="Times New Roman"/>
      </rPr>
      <t>я §</t>
    </r>
  </si>
  <si>
    <r>
      <rPr>
        <sz val="14"/>
        <rFont val="Times New Roman"/>
      </rPr>
      <t>я в</t>
    </r>
  </si>
  <si>
    <r>
      <rPr>
        <sz val="7"/>
        <rFont val="Times New Roman"/>
      </rPr>
      <t>НИ</t>
    </r>
  </si>
  <si>
    <r>
      <rPr>
        <sz val="14"/>
        <rFont val="Times New Roman"/>
      </rPr>
      <t>5 и</t>
    </r>
  </si>
  <si>
    <r>
      <rPr>
        <b/>
        <sz val="11"/>
        <rFont val="Times New Roman"/>
      </rPr>
      <t>43 &lt;и</t>
    </r>
  </si>
  <si>
    <r>
      <rPr>
        <b/>
        <sz val="10"/>
        <rFont val="Courier New"/>
      </rPr>
      <t>о</t>
    </r>
  </si>
  <si>
    <r>
      <rPr>
        <b/>
        <sz val="11"/>
        <rFont val="Times New Roman"/>
      </rPr>
      <t xml:space="preserve">S </t>
    </r>
    <r>
      <rPr>
        <b/>
        <sz val="11"/>
        <rFont val="Times New Roman"/>
      </rPr>
      <t>&gt;&lt;</t>
    </r>
  </si>
  <si>
    <r>
      <rPr>
        <sz val="14"/>
        <rFont val="Times New Roman"/>
      </rPr>
      <t>Оно</t>
    </r>
  </si>
  <si>
    <r>
      <rPr>
        <b/>
        <sz val="11"/>
        <rFont val="Times New Roman"/>
      </rPr>
      <t>2</t>
    </r>
  </si>
  <si>
    <r>
      <rPr>
        <b/>
        <sz val="11"/>
        <rFont val="Times New Roman"/>
      </rPr>
      <t>43</t>
    </r>
  </si>
  <si>
    <r>
      <rPr>
        <b/>
        <sz val="11"/>
        <rFont val="Times New Roman"/>
      </rPr>
      <t>Вторичный</t>
    </r>
  </si>
  <si>
    <r>
      <rPr>
        <b/>
        <sz val="11"/>
        <rFont val="Times New Roman"/>
      </rPr>
      <t>уровень</t>
    </r>
  </si>
  <si>
    <r>
      <rPr>
        <b/>
        <u/>
        <sz val="11"/>
        <rFont val="Times New Roman"/>
      </rPr>
      <t>присоединения</t>
    </r>
  </si>
  <si>
    <r>
      <rPr>
        <b/>
        <sz val="11"/>
        <rFont val="Times New Roman"/>
      </rPr>
      <t>С</t>
    </r>
  </si>
  <si>
    <r>
      <rPr>
        <sz val="7"/>
        <rFont val="Times New Roman"/>
      </rPr>
      <t>Яч</t>
    </r>
  </si>
  <si>
    <r>
      <rPr>
        <sz val="14"/>
        <rFont val="Times New Roman"/>
      </rPr>
      <t>go</t>
    </r>
  </si>
  <si>
    <r>
      <rPr>
        <b/>
        <sz val="11"/>
        <rFont val="Times New Roman"/>
      </rPr>
      <t>ас</t>
    </r>
  </si>
  <si>
    <r>
      <rPr>
        <b/>
        <sz val="11"/>
        <rFont val="Times New Roman"/>
      </rPr>
      <t xml:space="preserve">4) </t>
    </r>
    <r>
      <rPr>
        <b/>
        <vertAlign val="superscript"/>
        <sz val="11"/>
        <rFont val="Times New Roman"/>
      </rPr>
      <t>м</t>
    </r>
  </si>
  <si>
    <r>
      <rPr>
        <sz val="7"/>
        <rFont val="Times New Roman"/>
      </rPr>
      <t>Я</t>
    </r>
  </si>
  <si>
    <r>
      <rPr>
        <sz val="7"/>
        <rFont val="Times New Roman"/>
      </rPr>
      <t>. . О</t>
    </r>
  </si>
  <si>
    <r>
      <rPr>
        <b/>
        <sz val="11"/>
        <rFont val="Times New Roman"/>
      </rPr>
      <t>«8</t>
    </r>
  </si>
  <si>
    <r>
      <rPr>
        <b/>
        <sz val="11"/>
        <rFont val="Times New Roman"/>
      </rPr>
      <t>I</t>
    </r>
  </si>
  <si>
    <r>
      <rPr>
        <i/>
        <sz val="11"/>
        <rFont val="Times New Roman"/>
      </rPr>
      <t>Щ</t>
    </r>
  </si>
  <si>
    <r>
      <rPr>
        <b/>
        <sz val="11"/>
        <rFont val="Times New Roman"/>
      </rPr>
      <t>а</t>
    </r>
  </si>
  <si>
    <r>
      <rPr>
        <b/>
        <sz val="10"/>
        <rFont val="Courier New"/>
      </rPr>
      <t xml:space="preserve">о </t>
    </r>
    <r>
      <rPr>
        <b/>
        <sz val="10"/>
        <rFont val="Courier New"/>
      </rPr>
      <t>PQ</t>
    </r>
  </si>
  <si>
    <r>
      <rPr>
        <b/>
        <sz val="10"/>
        <rFont val="Courier New"/>
      </rPr>
      <t>о я</t>
    </r>
  </si>
  <si>
    <r>
      <rPr>
        <b/>
        <sz val="11"/>
        <rFont val="Times New Roman"/>
      </rPr>
      <t>зЯ</t>
    </r>
  </si>
  <si>
    <r>
      <rPr>
        <b/>
        <sz val="11"/>
        <rFont val="Times New Roman"/>
      </rPr>
      <t>a</t>
    </r>
  </si>
  <si>
    <r>
      <rPr>
        <b/>
        <sz val="10"/>
        <rFont val="Courier New"/>
      </rPr>
      <t>я</t>
    </r>
  </si>
  <si>
    <r>
      <rPr>
        <b/>
        <sz val="9"/>
        <rFont val="Trebuchet MS"/>
      </rPr>
      <t>03</t>
    </r>
  </si>
  <si>
    <r>
      <rPr>
        <b/>
        <sz val="11"/>
        <rFont val="Times New Roman"/>
      </rPr>
      <t>Первичный</t>
    </r>
  </si>
  <si>
    <r>
      <rPr>
        <b/>
        <sz val="11"/>
        <rFont val="Times New Roman"/>
      </rPr>
      <t>43 _г</t>
    </r>
  </si>
  <si>
    <r>
      <rPr>
        <b/>
        <sz val="11"/>
        <rFont val="Times New Roman"/>
      </rPr>
      <t>оВ</t>
    </r>
  </si>
  <si>
    <r>
      <rPr>
        <sz val="14"/>
        <rFont val="Times New Roman"/>
      </rPr>
      <t>И до</t>
    </r>
  </si>
  <si>
    <r>
      <rPr>
        <sz val="7"/>
        <rFont val="Times New Roman"/>
      </rPr>
      <t xml:space="preserve">О </t>
    </r>
    <r>
      <rPr>
        <vertAlign val="superscript"/>
        <sz val="7"/>
        <rFont val="Times New Roman"/>
      </rPr>
      <t>1-4</t>
    </r>
  </si>
  <si>
    <r>
      <rPr>
        <sz val="14"/>
        <rFont val="Times New Roman"/>
      </rPr>
      <t>cua</t>
    </r>
  </si>
  <si>
    <r>
      <rPr>
        <b/>
        <sz val="11"/>
        <rFont val="Times New Roman"/>
      </rPr>
      <t>И Я</t>
    </r>
  </si>
  <si>
    <r>
      <rPr>
        <b/>
        <sz val="11"/>
        <rFont val="Times New Roman"/>
      </rPr>
      <t>PQ</t>
    </r>
  </si>
  <si>
    <r>
      <rPr>
        <b/>
        <sz val="11"/>
        <rFont val="Times New Roman"/>
      </rPr>
      <t>«</t>
    </r>
  </si>
  <si>
    <r>
      <rPr>
        <b/>
        <sz val="11"/>
        <rFont val="Times New Roman"/>
      </rPr>
      <t>4)</t>
    </r>
  </si>
  <si>
    <r>
      <rPr>
        <b/>
        <sz val="11"/>
        <rFont val="Times New Roman"/>
      </rPr>
      <t>*</t>
    </r>
  </si>
  <si>
    <r>
      <rPr>
        <b/>
        <sz val="11"/>
        <rFont val="Times New Roman"/>
      </rPr>
      <t>з</t>
    </r>
  </si>
  <si>
    <r>
      <rPr>
        <b/>
        <sz val="11"/>
        <rFont val="Times New Roman"/>
      </rPr>
      <t>сЗ</t>
    </r>
  </si>
  <si>
    <r>
      <rPr>
        <b/>
        <sz val="11"/>
        <rFont val="Times New Roman"/>
      </rPr>
      <t>Количество точек поставки потребителей услуг сетевой организации,</t>
    </r>
  </si>
  <si>
    <r>
      <rPr>
        <b/>
        <sz val="11"/>
        <rFont val="Times New Roman"/>
      </rPr>
      <t>присоединенных к первичному уровню присоединения, шт</t>
    </r>
  </si>
  <si>
    <r>
      <rPr>
        <sz val="7"/>
        <rFont val="Times New Roman"/>
      </rPr>
      <t>(-4</t>
    </r>
  </si>
  <si>
    <r>
      <rPr>
        <b/>
        <sz val="11"/>
        <rFont val="Times New Roman"/>
      </rPr>
      <t>00</t>
    </r>
  </si>
  <si>
    <r>
      <rPr>
        <b/>
        <sz val="11"/>
        <rFont val="Times New Roman"/>
      </rPr>
      <t>в разделении</t>
    </r>
  </si>
  <si>
    <r>
      <rPr>
        <b/>
        <sz val="11"/>
        <rFont val="Times New Roman"/>
      </rPr>
      <t>категорий надежности</t>
    </r>
  </si>
  <si>
    <r>
      <rPr>
        <b/>
        <sz val="11"/>
        <rFont val="Times New Roman"/>
      </rPr>
      <t>потребителей</t>
    </r>
  </si>
  <si>
    <r>
      <rPr>
        <b/>
        <sz val="11"/>
        <rFont val="Times New Roman"/>
      </rPr>
      <t>электрической</t>
    </r>
  </si>
  <si>
    <r>
      <rPr>
        <b/>
        <u/>
        <sz val="11"/>
        <rFont val="Times New Roman"/>
      </rPr>
      <t>энергии</t>
    </r>
    <r>
      <rPr>
        <b/>
        <sz val="11"/>
        <rFont val="Times New Roman"/>
      </rPr>
      <t>_</t>
    </r>
  </si>
  <si>
    <r>
      <rPr>
        <b/>
        <sz val="11"/>
        <rFont val="Times New Roman"/>
      </rPr>
      <t>я-</t>
    </r>
  </si>
  <si>
    <r>
      <rPr>
        <i/>
        <sz val="30"/>
        <rFont val="Trebuchet MS"/>
      </rPr>
      <t>ц</t>
    </r>
  </si>
  <si>
    <r>
      <rPr>
        <b/>
        <sz val="11"/>
        <rFont val="Times New Roman"/>
      </rPr>
      <t xml:space="preserve">н </t>
    </r>
    <r>
      <rPr>
        <sz val="14"/>
        <rFont val="Times New Roman"/>
      </rPr>
      <t>I</t>
    </r>
  </si>
  <si>
    <r>
      <rPr>
        <i/>
        <sz val="11"/>
        <rFont val="Times New Roman"/>
      </rPr>
      <t>и</t>
    </r>
    <r>
      <rPr>
        <b/>
        <sz val="11"/>
        <rFont val="Times New Roman"/>
      </rPr>
      <t xml:space="preserve"> I</t>
    </r>
  </si>
  <si>
    <r>
      <rPr>
        <b/>
        <sz val="11"/>
        <rFont val="Times New Roman"/>
      </rPr>
      <t>о У</t>
    </r>
  </si>
  <si>
    <r>
      <rPr>
        <b/>
        <sz val="11"/>
        <rFont val="Times New Roman"/>
      </rPr>
      <t>U</t>
    </r>
  </si>
  <si>
    <r>
      <rPr>
        <sz val="14"/>
        <rFont val="Times New Roman"/>
      </rPr>
      <t>I</t>
    </r>
  </si>
  <si>
    <r>
      <rPr>
        <b/>
        <sz val="11"/>
        <rFont val="Times New Roman"/>
      </rPr>
      <t>&lt;ч</t>
    </r>
  </si>
  <si>
    <r>
      <rPr>
        <i/>
        <sz val="11"/>
        <rFont val="Times New Roman"/>
      </rPr>
      <t>п</t>
    </r>
  </si>
  <si>
    <r>
      <rPr>
        <b/>
        <sz val="11"/>
        <rFont val="Times New Roman"/>
      </rPr>
      <t>10</t>
    </r>
  </si>
  <si>
    <r>
      <rPr>
        <b/>
        <sz val="11"/>
        <rFont val="Times New Roman"/>
      </rPr>
      <t>Я Ё</t>
    </r>
  </si>
  <si>
    <r>
      <rPr>
        <sz val="14"/>
        <rFont val="Times New Roman"/>
      </rPr>
      <t xml:space="preserve">rv </t>
    </r>
    <r>
      <rPr>
        <sz val="14"/>
        <rFont val="Times New Roman"/>
      </rPr>
      <t>Н</t>
    </r>
  </si>
  <si>
    <r>
      <rPr>
        <b/>
        <sz val="11"/>
        <rFont val="Times New Roman"/>
      </rPr>
      <t>р 8</t>
    </r>
  </si>
  <si>
    <r>
      <rPr>
        <b/>
        <sz val="11"/>
        <rFont val="Times New Roman"/>
      </rPr>
      <t>ГО)</t>
    </r>
  </si>
  <si>
    <r>
      <rPr>
        <sz val="10"/>
        <rFont val="Times New Roman"/>
      </rPr>
      <t>11</t>
    </r>
  </si>
  <si>
    <r>
      <rPr>
        <b/>
        <sz val="11"/>
        <rFont val="Times New Roman"/>
      </rPr>
      <t>в разделении уровней</t>
    </r>
  </si>
  <si>
    <r>
      <rPr>
        <b/>
        <sz val="11"/>
        <rFont val="Times New Roman"/>
      </rPr>
      <t>напряжения ЭПУ</t>
    </r>
  </si>
  <si>
    <r>
      <rPr>
        <b/>
        <sz val="11"/>
        <rFont val="Times New Roman"/>
      </rPr>
      <t>потребителей электрической</t>
    </r>
  </si>
  <si>
    <r>
      <rPr>
        <b/>
        <sz val="11"/>
        <rFont val="Times New Roman"/>
      </rPr>
      <t>энергии</t>
    </r>
  </si>
  <si>
    <r>
      <rPr>
        <i/>
        <sz val="6"/>
        <rFont val="Trebuchet MS"/>
      </rPr>
      <t>93</t>
    </r>
  </si>
  <si>
    <r>
      <rPr>
        <b/>
        <sz val="10"/>
        <rFont val="Times New Roman"/>
      </rPr>
      <t>12</t>
    </r>
  </si>
  <si>
    <r>
      <rPr>
        <b/>
        <sz val="10"/>
        <rFont val="Times New Roman"/>
      </rPr>
      <t>Я</t>
    </r>
  </si>
  <si>
    <r>
      <rPr>
        <sz val="14"/>
        <rFont val="Times New Roman"/>
      </rPr>
      <t>in</t>
    </r>
  </si>
  <si>
    <r>
      <rPr>
        <b/>
        <sz val="11"/>
        <rFont val="Times New Roman"/>
      </rPr>
      <t>к</t>
    </r>
  </si>
  <si>
    <r>
      <rPr>
        <b/>
        <sz val="9"/>
        <rFont val="Trebuchet MS"/>
      </rPr>
      <t>13</t>
    </r>
  </si>
  <si>
    <r>
      <rPr>
        <sz val="14"/>
        <rFont val="Times New Roman"/>
      </rPr>
      <t>CN</t>
    </r>
  </si>
  <si>
    <r>
      <rPr>
        <b/>
        <sz val="11"/>
        <rFont val="Times New Roman"/>
      </rPr>
      <t>■</t>
    </r>
  </si>
  <si>
    <r>
      <rPr>
        <sz val="14"/>
        <rFont val="Times New Roman"/>
      </rPr>
      <t>VO</t>
    </r>
  </si>
  <si>
    <r>
      <rPr>
        <b/>
        <sz val="9"/>
        <rFont val="Trebuchet MS"/>
      </rPr>
      <t>14</t>
    </r>
  </si>
  <si>
    <r>
      <rPr>
        <b/>
        <sz val="11"/>
        <rFont val="Times New Roman"/>
      </rPr>
      <t>Я~</t>
    </r>
  </si>
  <si>
    <r>
      <rPr>
        <b/>
        <sz val="11"/>
        <rFont val="Times New Roman"/>
      </rPr>
      <t>ж «</t>
    </r>
  </si>
  <si>
    <r>
      <rPr>
        <b/>
        <sz val="9"/>
        <rFont val="Trebuchet MS"/>
      </rPr>
      <t>15</t>
    </r>
  </si>
  <si>
    <r>
      <rPr>
        <b/>
        <sz val="11"/>
        <rFont val="Times New Roman"/>
      </rPr>
      <t>я а</t>
    </r>
  </si>
  <si>
    <r>
      <rPr>
        <b/>
        <sz val="11"/>
        <rFont val="Times New Roman"/>
      </rPr>
      <t>я *</t>
    </r>
  </si>
  <si>
    <r>
      <rPr>
        <sz val="9"/>
        <rFont val="Times New Roman"/>
      </rPr>
      <t>Я</t>
    </r>
  </si>
  <si>
    <r>
      <rPr>
        <b/>
        <sz val="11"/>
        <rFont val="Times New Roman"/>
      </rPr>
      <t xml:space="preserve">« </t>
    </r>
    <r>
      <rPr>
        <i/>
        <sz val="11"/>
        <rFont val="Times New Roman"/>
      </rPr>
      <t>В</t>
    </r>
  </si>
  <si>
    <r>
      <rPr>
        <sz val="6"/>
        <rFont val="Arial Narrow"/>
      </rPr>
      <t xml:space="preserve">° </t>
    </r>
    <r>
      <rPr>
        <i/>
        <sz val="21"/>
        <rFont val="Arial Narrow"/>
      </rPr>
      <t>и</t>
    </r>
  </si>
  <si>
    <r>
      <rPr>
        <b/>
        <sz val="7"/>
        <rFont val="Arial Narrow"/>
      </rPr>
      <t xml:space="preserve">о&gt; </t>
    </r>
    <r>
      <rPr>
        <i/>
        <sz val="7"/>
        <rFont val="Trebuchet MS"/>
      </rPr>
      <t>сп</t>
    </r>
  </si>
  <si>
    <r>
      <rPr>
        <sz val="14"/>
        <rFont val="Times New Roman"/>
      </rPr>
      <t>3 Е</t>
    </r>
  </si>
  <si>
    <r>
      <rPr>
        <sz val="14"/>
        <rFont val="Times New Roman"/>
      </rPr>
      <t>4ч</t>
    </r>
  </si>
  <si>
    <r>
      <rPr>
        <b/>
        <sz val="11"/>
        <rFont val="Times New Roman"/>
      </rPr>
      <t>В &amp;</t>
    </r>
  </si>
  <si>
    <r>
      <rPr>
        <sz val="14"/>
        <rFont val="Times New Roman"/>
      </rPr>
      <t>н “</t>
    </r>
  </si>
  <si>
    <r>
      <rPr>
        <sz val="9"/>
        <rFont val="Times New Roman"/>
      </rPr>
      <t>Я зя</t>
    </r>
  </si>
  <si>
    <r>
      <rPr>
        <sz val="7"/>
        <rFont val="Times New Roman"/>
      </rPr>
      <t>Ч О</t>
    </r>
  </si>
  <si>
    <r>
      <rPr>
        <sz val="9"/>
        <rFont val="Times New Roman"/>
      </rPr>
      <t>о И</t>
    </r>
  </si>
  <si>
    <r>
      <rPr>
        <vertAlign val="superscript"/>
        <sz val="14"/>
        <rFont val="Times New Roman"/>
      </rPr>
      <t>я</t>
    </r>
    <r>
      <rPr>
        <sz val="14"/>
        <rFont val="Times New Roman"/>
      </rPr>
      <t xml:space="preserve"> я</t>
    </r>
  </si>
  <si>
    <r>
      <rPr>
        <b/>
        <sz val="11"/>
        <rFont val="Times New Roman"/>
      </rPr>
      <t>о я</t>
    </r>
  </si>
  <si>
    <r>
      <rPr>
        <b/>
        <sz val="11"/>
        <rFont val="Times New Roman"/>
      </rPr>
      <t>а а,</t>
    </r>
  </si>
  <si>
    <r>
      <rPr>
        <b/>
        <sz val="11"/>
        <rFont val="Times New Roman"/>
      </rPr>
      <t>в и</t>
    </r>
  </si>
  <si>
    <r>
      <rPr>
        <sz val="6"/>
        <rFont val="Trebuchet MS"/>
      </rPr>
      <t>43</t>
    </r>
  </si>
  <si>
    <r>
      <rPr>
        <b/>
        <sz val="11"/>
        <rFont val="Times New Roman"/>
      </rPr>
      <t>Л</t>
    </r>
  </si>
  <si>
    <r>
      <rPr>
        <b/>
        <sz val="9"/>
        <rFont val="Trebuchet MS"/>
      </rPr>
      <t>16</t>
    </r>
  </si>
  <si>
    <r>
      <rPr>
        <sz val="14"/>
        <rFont val="Times New Roman"/>
      </rPr>
      <t>ФИО.</t>
    </r>
  </si>
  <si>
    <r>
      <rPr>
        <sz val="14"/>
        <rFont val="Times New Roman"/>
      </rPr>
      <t>Приложение к форме 8.1.1.</t>
    </r>
  </si>
  <si>
    <r>
      <rPr>
        <sz val="14"/>
        <rFont val="Times New Roman"/>
      </rPr>
      <t>ведомости присоединений</t>
    </r>
  </si>
  <si>
    <r>
      <rPr>
        <sz val="14"/>
        <rFont val="Times New Roman"/>
      </rPr>
      <t>потребителей услуг</t>
    </r>
  </si>
  <si>
    <r>
      <rPr>
        <sz val="14"/>
        <rFont val="Times New Roman"/>
      </rPr>
      <t>заполнения ведомости присоединений потребителей услуг сетевой организации</t>
    </r>
  </si>
  <si>
    <r>
      <rPr>
        <sz val="14"/>
        <rFont val="Times New Roman"/>
      </rPr>
      <t>В столбце 1 указывается порядковый номер. Указанный номер присваивается в хронологическом порядке, исходя</t>
    </r>
  </si>
  <si>
    <r>
      <rPr>
        <sz val="14"/>
        <rFont val="Times New Roman"/>
      </rPr>
      <t>из сквозной нумерации.</t>
    </r>
  </si>
  <si>
    <r>
      <rPr>
        <sz val="14"/>
        <rFont val="Times New Roman"/>
      </rPr>
      <t>В столбце 2 указывается наименование структурной единицы сетевой организации (филиала, район</t>
    </r>
  </si>
  <si>
    <r>
      <rPr>
        <sz val="14"/>
        <rFont val="Times New Roman"/>
      </rPr>
      <t>В столбце 3 указывается наименование, вид и класс напряжения вышестоящего объекта электросетевого</t>
    </r>
  </si>
  <si>
    <r>
      <rPr>
        <sz val="14"/>
        <rFont val="Times New Roman"/>
      </rPr>
      <t>хозяйства сетевой организации к которому присоединены объекты вторичного уровня присоединения</t>
    </r>
  </si>
  <si>
    <r>
      <rPr>
        <sz val="14"/>
        <rFont val="Times New Roman"/>
      </rPr>
      <t>(Например, ПС 110 кВ «Восточная»).</t>
    </r>
  </si>
  <si>
    <r>
      <rPr>
        <sz val="14"/>
        <rFont val="Times New Roman"/>
      </rPr>
      <t>В столбце 4 указывается диспетчерское наименование объекта электросетевого хозяйства сетевой организации к</t>
    </r>
  </si>
  <si>
    <r>
      <rPr>
        <sz val="14"/>
        <rFont val="Times New Roman"/>
      </rPr>
      <t>которому присоединены объекты первичного уровня присоединения - «вторичного уровня присоединения»:</t>
    </r>
  </si>
  <si>
    <r>
      <rPr>
        <sz val="14"/>
        <rFont val="Times New Roman"/>
      </rPr>
      <t>В столбце 5 указывается высший класс напряжения объекта электросетевого хозяйства сетевой организации</t>
    </r>
  </si>
  <si>
    <r>
      <rPr>
        <sz val="14"/>
        <rFont val="Times New Roman"/>
      </rPr>
      <t>«вторичного уровня присоединения».</t>
    </r>
  </si>
  <si>
    <r>
      <rPr>
        <sz val="14"/>
        <rFont val="Times New Roman"/>
      </rPr>
      <t>В столбце 6 указывается диспетчерское наименование объекта электросетевого хозяйства сетевой организации к</t>
    </r>
  </si>
  <si>
    <r>
      <rPr>
        <sz val="14"/>
        <rFont val="Times New Roman"/>
      </rPr>
      <t>которому непосредственно присоединены энергопринимающие устройства конечных потребителей услуг сетевой</t>
    </r>
  </si>
  <si>
    <r>
      <rPr>
        <sz val="14"/>
        <rFont val="Times New Roman"/>
      </rPr>
      <t>организации - «первичного уровня присоединения»:</t>
    </r>
  </si>
  <si>
    <r>
      <rPr>
        <sz val="14"/>
        <rFont val="Times New Roman"/>
      </rPr>
      <t>«КЛ» - кабельная линия электропередачи.</t>
    </r>
  </si>
  <si>
    <r>
      <rPr>
        <sz val="14"/>
        <rFont val="Times New Roman"/>
      </rPr>
      <t>Если энергопринимающие устройства потребителей услуг сетевой организации непосредственно присоединены к</t>
    </r>
  </si>
  <si>
    <r>
      <rPr>
        <sz val="14"/>
        <rFont val="Times New Roman"/>
      </rPr>
      <t>шина ПС, ТП или РП, то в столбце 6 и 7 ставится прочерк и заполняются столбцы 4 и 5.</t>
    </r>
  </si>
  <si>
    <r>
      <rPr>
        <sz val="14"/>
        <rFont val="Times New Roman"/>
      </rPr>
      <t>В столбце 7 указывается класс напряжения объекта электросетевого хозяйства сетевой организации «первичного</t>
    </r>
  </si>
  <si>
    <r>
      <rPr>
        <sz val="14"/>
        <rFont val="Times New Roman"/>
      </rPr>
      <t>уровня присоединения».</t>
    </r>
  </si>
  <si>
    <r>
      <rPr>
        <sz val="14"/>
        <rFont val="Times New Roman"/>
      </rPr>
      <t>Например, потребители электрической энергии присоединены к ВЛ-0,4 кВ с диспетчерским наименование</t>
    </r>
  </si>
  <si>
    <r>
      <rPr>
        <sz val="14"/>
        <rFont val="Times New Roman"/>
      </rPr>
      <t>«ВЛ-0.4 кВ Л-1 от ТП-223» данный объект будет являться объектом «первичного уровня присоединения» (заполняются</t>
    </r>
  </si>
  <si>
    <r>
      <rPr>
        <sz val="14"/>
        <rFont val="Times New Roman"/>
      </rPr>
      <t>столбцы 6 и 7), в свою очередь ВЛ-0.4 кВ присоединена к ТП-223 10 кВ, которая будет являться объектом «вторичного</t>
    </r>
  </si>
  <si>
    <r>
      <rPr>
        <sz val="14"/>
        <rFont val="Times New Roman"/>
      </rPr>
      <t>уровня присоединения» (заполняются столбцы 5 и 4), которая присоединена через фидер 10 кВ присоединена к ПС 110</t>
    </r>
  </si>
  <si>
    <r>
      <rPr>
        <sz val="14"/>
        <rFont val="Times New Roman"/>
      </rPr>
      <t>кВ «Восточная», которая будет являться вышестоящим объектом электросетевого хозяйства сетевой организации</t>
    </r>
  </si>
  <si>
    <r>
      <rPr>
        <sz val="14"/>
        <rFont val="Times New Roman"/>
      </rPr>
      <t>(заполняется столбец 3).</t>
    </r>
  </si>
  <si>
    <r>
      <rPr>
        <sz val="14"/>
        <rFont val="Times New Roman"/>
      </rPr>
      <t>В столбцах 8 - 16 указывается количество точек поставки потребителей услуг сетевой организации,</t>
    </r>
  </si>
  <si>
    <r>
      <rPr>
        <sz val="14"/>
        <rFont val="Times New Roman"/>
      </rPr>
      <t>энергопринимающие устройства которых присоединены к сетевой организации непосредственно или опосредованно, за</t>
    </r>
  </si>
  <si>
    <r>
      <rPr>
        <sz val="14"/>
        <rFont val="Times New Roman"/>
      </rPr>
      <t>исключением коммунальных потребителей электрической энергии проживающих в многоквартирных жилых домах, шт.,</t>
    </r>
  </si>
  <si>
    <r>
      <rPr>
        <sz val="14"/>
        <rFont val="Times New Roman"/>
      </rPr>
      <t>в разделении:</t>
    </r>
  </si>
  <si>
    <r>
      <rPr>
        <sz val="14"/>
        <rFont val="Times New Roman"/>
      </rPr>
      <t>столбцы 9-11);</t>
    </r>
  </si>
  <si>
    <r>
      <rPr>
        <sz val="14"/>
        <rFont val="Times New Roman"/>
      </rPr>
      <t>12-15;</t>
    </r>
  </si>
  <si>
    <r>
      <rPr>
        <sz val="14"/>
        <rFont val="Times New Roman"/>
      </rPr>
      <t>смежные сетевые организации и производители электрической энергии - столбец 16;</t>
    </r>
  </si>
  <si>
    <r>
      <rPr>
        <sz val="14"/>
        <rFont val="Times New Roman"/>
      </rPr>
      <t>итоговое значение количества точек поставки потребителей услуг сетевой организации указывается в столбце 8 и</t>
    </r>
  </si>
  <si>
    <r>
      <rPr>
        <sz val="14"/>
        <rFont val="Times New Roman"/>
      </rPr>
      <t>определяется исходя из суммы точек поставки, указанных в столбцах 9 - 11 и 16 или в столбцах 12 - 15 и 16.</t>
    </r>
  </si>
  <si>
    <r>
      <rPr>
        <sz val="14"/>
        <rFont val="Times New Roman"/>
      </rPr>
      <t>Форма 8.2. Расчет индикативного показателя уровня надежности</t>
    </r>
  </si>
  <si>
    <r>
      <rPr>
        <sz val="14"/>
        <rFont val="Times New Roman"/>
      </rPr>
      <t>оказываемых услуг организацией по управлению единой национальной</t>
    </r>
  </si>
  <si>
    <r>
      <rPr>
        <sz val="14"/>
        <rFont val="Times New Roman"/>
      </rPr>
      <t>(общероссийской) электрической сетью на основе объема недоотпущенной</t>
    </r>
  </si>
  <si>
    <r>
      <rPr>
        <sz val="14"/>
        <rFont val="Times New Roman"/>
      </rPr>
      <t>электроэнергии вследствие полного (частичного) ограничения</t>
    </r>
  </si>
  <si>
    <r>
      <rPr>
        <sz val="14"/>
        <rFont val="Times New Roman"/>
      </rPr>
      <t>электроснабжения потребителей</t>
    </r>
  </si>
  <si>
    <r>
      <rPr>
        <sz val="14"/>
        <rFont val="Times New Roman"/>
      </rPr>
      <t>Объем недоотпущенной электроэнергии (П</t>
    </r>
    <r>
      <rPr>
        <vertAlign val="subscript"/>
        <sz val="14"/>
        <rFont val="Times New Roman"/>
      </rPr>
      <t>енэс</t>
    </r>
    <r>
      <rPr>
        <sz val="14"/>
        <rFont val="Times New Roman"/>
      </rPr>
      <t>), МВт* час</t>
    </r>
  </si>
  <si>
    <r>
      <rPr>
        <sz val="14"/>
        <rFont val="Times New Roman"/>
      </rPr>
      <t>Сумма произведений по столбцу 9 и столбцу 22 Формы 8.1 (^столбец 9 * столбец 22)</t>
    </r>
  </si>
  <si>
    <r>
      <rPr>
        <sz val="14"/>
        <rFont val="Times New Roman"/>
      </rPr>
      <t>Форма 8.3. Расчет индикативного показателя уровня надежности</t>
    </r>
  </si>
  <si>
    <r>
      <rPr>
        <sz val="14"/>
        <rFont val="Times New Roman"/>
      </rPr>
      <t>оказываемых услуг для территориальных сетевых организаций и</t>
    </r>
  </si>
  <si>
    <r>
      <rPr>
        <sz val="14"/>
        <rFont val="Times New Roman"/>
      </rPr>
      <t>электрической сетью, чей долгосрочный период регулирования начался</t>
    </r>
  </si>
  <si>
    <r>
      <rPr>
        <sz val="14"/>
        <rFont val="Times New Roman"/>
      </rPr>
      <t>после 2018 года.</t>
    </r>
  </si>
  <si>
    <r>
      <rPr>
        <sz val="14"/>
        <rFont val="Times New Roman"/>
      </rPr>
      <t>Максимальное за расчетный период регулирования число точек поставки сетевой организации, шт., в том числе в разбивке по уровням напряжения:</t>
    </r>
  </si>
  <si>
    <r>
      <rPr>
        <sz val="14"/>
        <rFont val="Times New Roman"/>
      </rPr>
      <t>ВН (110 кВ и выше), шт.</t>
    </r>
  </si>
  <si>
    <r>
      <rPr>
        <sz val="14"/>
        <rFont val="Times New Roman"/>
      </rPr>
      <t>СН-1 (35 кВ), шт.</t>
    </r>
  </si>
  <si>
    <r>
      <rPr>
        <sz val="14"/>
        <rFont val="Times New Roman"/>
      </rPr>
      <t>СН-2 (6-20 кВ), шт.</t>
    </r>
  </si>
  <si>
    <r>
      <rPr>
        <sz val="14"/>
        <rFont val="Times New Roman"/>
      </rPr>
      <t>НН (до 1 кВ), шт.</t>
    </r>
  </si>
  <si>
    <r>
      <rPr>
        <sz val="14"/>
        <rFont val="Times New Roman"/>
      </rPr>
      <t xml:space="preserve">Средняя продолжительность прекращения передачи электрической энергии на точку поставки </t>
    </r>
    <r>
      <rPr>
        <sz val="14"/>
        <rFont val="Times New Roman"/>
      </rPr>
      <t>(n</t>
    </r>
    <r>
      <rPr>
        <vertAlign val="subscript"/>
        <sz val="14"/>
        <rFont val="Times New Roman"/>
      </rPr>
      <t>sa</t>
    </r>
    <r>
      <rPr>
        <sz val="14"/>
        <rFont val="Times New Roman"/>
      </rPr>
      <t xml:space="preserve">idi), </t>
    </r>
    <r>
      <rPr>
        <sz val="14"/>
        <rFont val="Times New Roman"/>
      </rPr>
      <t>час.</t>
    </r>
  </si>
  <si>
    <r>
      <rPr>
        <sz val="14"/>
        <rFont val="Times New Roman"/>
      </rPr>
      <t>В соответствии с заключенными договорами по передаче электрической энергии</t>
    </r>
  </si>
  <si>
    <r>
      <rPr>
        <sz val="14"/>
        <rFont val="Times New Roman"/>
      </rPr>
      <t>сумма произведений по столбцу 9 и столбцу 13 Формы 8.1, деленная на значение пункта 1 Формы 8.3 ((^ столбец 9 * столбец 13) / пункт 1 Формы 8.3) При этом учитываются только те события, по которым значения в столбце 8 равны «В», а в столбце 27 равны 1</t>
    </r>
  </si>
  <si>
    <r>
      <rPr>
        <sz val="14"/>
        <rFont val="Times New Roman"/>
      </rPr>
      <t xml:space="preserve">Средняя частота прекращений передачи электрической энергии на точку поставки </t>
    </r>
    <r>
      <rPr>
        <sz val="14"/>
        <rFont val="Times New Roman"/>
      </rPr>
      <t>(n</t>
    </r>
    <r>
      <rPr>
        <vertAlign val="subscript"/>
        <sz val="14"/>
        <rFont val="Times New Roman"/>
      </rPr>
      <t>saifl</t>
    </r>
    <r>
      <rPr>
        <sz val="14"/>
        <rFont val="Times New Roman"/>
      </rPr>
      <t xml:space="preserve">), </t>
    </r>
    <r>
      <rPr>
        <sz val="14"/>
        <rFont val="Times New Roman"/>
      </rPr>
      <t>шт.</t>
    </r>
  </si>
  <si>
    <r>
      <rPr>
        <sz val="14"/>
        <rFont val="Times New Roman"/>
      </rPr>
      <t>Средняя продолжительность прекращения передачи электрической энергии при проведении ремонтных работ (П</t>
    </r>
    <r>
      <rPr>
        <sz val="14"/>
        <rFont val="Times New Roman"/>
      </rPr>
      <t xml:space="preserve">-saidi)? </t>
    </r>
    <r>
      <rPr>
        <sz val="14"/>
        <rFont val="Times New Roman"/>
      </rPr>
      <t>Час.</t>
    </r>
  </si>
  <si>
    <r>
      <rPr>
        <sz val="14"/>
        <rFont val="Times New Roman"/>
      </rPr>
      <t xml:space="preserve">Средняя частота прекращений передачи электрической энергии при проведении ремонтных работ </t>
    </r>
    <r>
      <rPr>
        <sz val="14"/>
        <rFont val="Times New Roman"/>
      </rPr>
      <t xml:space="preserve">(TWO, </t>
    </r>
    <r>
      <rPr>
        <sz val="14"/>
        <rFont val="Times New Roman"/>
      </rPr>
      <t>шт.</t>
    </r>
  </si>
  <si>
    <r>
      <rPr>
        <sz val="14"/>
        <rFont val="Times New Roman"/>
      </rPr>
      <t>сумма по столбцу 13 Формы 8.1 и деленная на значение пункта 1 Формы 8.3 столбец 13 Формы 8.1 / пункт 1 Формы 8.3) При этом учитываются только те события, по которым значения в столбце 8 равны «В», а в столбце 27 равны 1</t>
    </r>
  </si>
  <si>
    <r>
      <rPr>
        <sz val="14"/>
        <rFont val="Times New Roman"/>
      </rPr>
      <t>сумма произведений по столбцу 9 и столбцу 13 Формы 8.1, деленная на значение пункта 1 Формы 8.3 ((^ столбец 9 * столбец 13) / пункт 1 Формы 8.3) При этом учитываются только те события, по которым значения в столбце 8 равны «П»</t>
    </r>
  </si>
  <si>
    <r>
      <rPr>
        <sz val="14"/>
        <rFont val="Times New Roman"/>
      </rPr>
      <t>сумма по столбцу 13 Формы 8.1 и деленная на значение пункта 1 Формы 8.3 столбец 13 Формы 8.1 / пункт 1 Формы 8.3) При этом учитываются только те события, по которым значения в столбце 8 равны «П»</t>
    </r>
  </si>
  <si>
    <r>
      <rPr>
        <sz val="14"/>
        <rFont val="Times New Roman"/>
      </rPr>
      <t>Приложение № 9</t>
    </r>
  </si>
  <si>
    <r>
      <rPr>
        <sz val="14"/>
        <rFont val="Times New Roman"/>
      </rPr>
      <t>ГРУППЫ ТЕРРИТОРИАЛЬНЫХ СЕТЕВЫХ ОРГАНИЗАЦИИ, ИМЕЮЩИХ</t>
    </r>
  </si>
  <si>
    <r>
      <rPr>
        <sz val="14"/>
        <rFont val="Times New Roman"/>
      </rPr>
      <t>СОПОСТАВИМЫЕ ДРУГ С ДРУГОМ ХАРАКТЕРИСТИКИ И (ИЛИ)</t>
    </r>
  </si>
  <si>
    <r>
      <rPr>
        <sz val="14"/>
        <rFont val="Times New Roman"/>
      </rPr>
      <t>УСЛОВИЯ ДЕЯТЕЛЬНОСТИ, СФОРМИРОВАННЫЕ ПО ПОКАЗАТЕЛЮ</t>
    </r>
  </si>
  <si>
    <r>
      <rPr>
        <sz val="14"/>
        <rFont val="Times New Roman"/>
      </rPr>
      <t>СРЕДНЕЙ ПРОДОЛЖИТЕЛЬНОСТИ ПРЕКРАЩЕНИЯ ПЕРЕДАЧИ</t>
    </r>
  </si>
  <si>
    <r>
      <rPr>
        <sz val="14"/>
        <rFont val="Times New Roman"/>
      </rPr>
      <t>ЭЛЕКТРИЧЕСКОЙ ЭНЕРГИИ ПОТРЕБИТЕЛЯМ УСЛУГ И ПОКАЗАТЕЛЮ</t>
    </r>
  </si>
  <si>
    <r>
      <rPr>
        <sz val="14"/>
        <rFont val="Times New Roman"/>
      </rPr>
      <t>СРЕДНЕЙ ЧАСТОТЫ ПРЕКРАЩЕНИЯ ПЕРЕДАЧИ ЭЛЕКТРИЧЕСКОЙ</t>
    </r>
  </si>
  <si>
    <r>
      <rPr>
        <sz val="14"/>
        <rFont val="Times New Roman"/>
      </rPr>
      <t>ЭНЕРГИИ ПОТРЕБИТЕЛЯМ УСЛУГ</t>
    </r>
  </si>
  <si>
    <r>
      <rPr>
        <sz val="14"/>
        <rFont val="Times New Roman"/>
      </rPr>
      <t>Форма 9.1. Группы территориальных сетевых организаций, имеющих</t>
    </r>
  </si>
  <si>
    <r>
      <rPr>
        <sz val="14"/>
        <rFont val="Times New Roman"/>
      </rPr>
      <t>сопоставимые друг с другом характеристики и (или) условия деятельности,</t>
    </r>
  </si>
  <si>
    <r>
      <rPr>
        <sz val="14"/>
        <rFont val="Times New Roman"/>
      </rPr>
      <t>сформированные по показателю средней продолжительности прекращения</t>
    </r>
  </si>
  <si>
    <r>
      <rPr>
        <sz val="14"/>
        <rFont val="Times New Roman"/>
      </rPr>
      <t xml:space="preserve">передачи электрической энергии на точку поставки </t>
    </r>
    <r>
      <rPr>
        <sz val="14"/>
        <rFont val="Times New Roman"/>
      </rPr>
      <t>(n</t>
    </r>
    <r>
      <rPr>
        <vertAlign val="subscript"/>
        <sz val="14"/>
        <rFont val="Times New Roman"/>
      </rPr>
      <t>sa</t>
    </r>
    <r>
      <rPr>
        <sz val="14"/>
        <rFont val="Times New Roman"/>
      </rPr>
      <t>jdi).</t>
    </r>
  </si>
  <si>
    <r>
      <rPr>
        <sz val="14"/>
        <rFont val="Times New Roman"/>
      </rPr>
      <t>№ пп</t>
    </r>
  </si>
  <si>
    <r>
      <rPr>
        <sz val="14"/>
        <rFont val="Times New Roman"/>
      </rPr>
      <t>Группы территориальных сетевых организации^</t>
    </r>
  </si>
  <si>
    <r>
      <rPr>
        <sz val="14"/>
        <rFont val="Times New Roman"/>
      </rPr>
      <t xml:space="preserve">ЛЭП 7 500 км и более, доля КЛ менее 10 </t>
    </r>
    <r>
      <rPr>
        <i/>
        <sz val="13"/>
        <rFont val="Times New Roman"/>
      </rPr>
      <t>%,</t>
    </r>
    <r>
      <rPr>
        <sz val="14"/>
        <rFont val="Times New Roman"/>
      </rPr>
      <t xml:space="preserve"> Средняя летняя температура 20 °С и более</t>
    </r>
  </si>
  <si>
    <r>
      <rPr>
        <b/>
        <sz val="11"/>
        <rFont val="Times New Roman"/>
      </rPr>
      <t>&lt;1&gt; ЛЭП - протяженность линий электропередачи территориальной сетевой</t>
    </r>
  </si>
  <si>
    <r>
      <rPr>
        <b/>
        <sz val="11"/>
        <rFont val="Times New Roman"/>
      </rPr>
      <t>организации в одноцепном выражении (при определении протяженности воздушных и</t>
    </r>
  </si>
  <si>
    <r>
      <rPr>
        <b/>
        <sz val="11"/>
        <rFont val="Times New Roman"/>
      </rPr>
      <t>кабельных линий электропередачи низкого напряжения учитываются только трехфазные</t>
    </r>
  </si>
  <si>
    <r>
      <rPr>
        <b/>
        <sz val="11"/>
        <rFont val="Times New Roman"/>
      </rPr>
      <t>участки линий), км;</t>
    </r>
  </si>
  <si>
    <r>
      <rPr>
        <b/>
        <sz val="11"/>
        <rFont val="Times New Roman"/>
      </rPr>
      <t>Доля КЛ - доля кабельных линий электропередачи территориальной сетевой</t>
    </r>
  </si>
  <si>
    <r>
      <rPr>
        <b/>
        <sz val="11"/>
        <rFont val="Times New Roman"/>
      </rPr>
      <t>организации, рассчитываемая как отношение протяженности кабельных линий в</t>
    </r>
  </si>
  <si>
    <r>
      <rPr>
        <b/>
        <sz val="11"/>
        <rFont val="Times New Roman"/>
      </rPr>
      <t>одноцепном выражении к протяженности ЛЭП, %;</t>
    </r>
  </si>
  <si>
    <r>
      <rPr>
        <b/>
        <sz val="11"/>
        <rFont val="Times New Roman"/>
      </rPr>
      <t>Средняя летняя температура - в соответствии с данными по средней температуре</t>
    </r>
  </si>
  <si>
    <r>
      <rPr>
        <b/>
        <sz val="11"/>
        <rFont val="Times New Roman"/>
      </rPr>
      <t>июля на последнюю имеющуюся дату согласно Сборнику Федеральной службы</t>
    </r>
  </si>
  <si>
    <r>
      <rPr>
        <b/>
        <sz val="11"/>
        <rFont val="Times New Roman"/>
      </rPr>
      <t>государственной статистики «Регионы России. Основные характеристики субъектов</t>
    </r>
  </si>
  <si>
    <r>
      <rPr>
        <b/>
        <sz val="11"/>
        <rFont val="Times New Roman"/>
      </rPr>
      <t>Российской Федерации».</t>
    </r>
  </si>
  <si>
    <r>
      <rPr>
        <b/>
        <sz val="11"/>
        <rFont val="Times New Roman"/>
      </rPr>
      <t>Число точек поставки - значение максимального за год числа точек поставки</t>
    </r>
  </si>
  <si>
    <r>
      <rPr>
        <b/>
        <sz val="11"/>
        <rFont val="Times New Roman"/>
      </rPr>
      <t>потребителей услуг территориальной сетевой организации, используемое для расчета</t>
    </r>
  </si>
  <si>
    <r>
      <rPr>
        <b/>
        <sz val="11"/>
        <rFont val="Times New Roman"/>
      </rPr>
      <t>показателей надежности и индикативных показателей надежности в соответствии с</t>
    </r>
  </si>
  <si>
    <r>
      <rPr>
        <b/>
        <sz val="11"/>
        <rFont val="Times New Roman"/>
      </rPr>
      <t>настоящими методическими указаниями, шт.;</t>
    </r>
  </si>
  <si>
    <r>
      <rPr>
        <b/>
        <sz val="11"/>
        <rFont val="Times New Roman"/>
      </rPr>
      <t>Плотность - отношение числа точек поставки к ЛЭП, шт. /км.</t>
    </r>
  </si>
  <si>
    <r>
      <rPr>
        <sz val="14"/>
        <rFont val="Times New Roman"/>
      </rPr>
      <t>ЛЭП 7 500 км и более, доля КЛ менее 10 %, Средняя летняя температура менее 20 °С, Число разъединителей и выключателей менее 25 000 шт.</t>
    </r>
  </si>
  <si>
    <r>
      <rPr>
        <sz val="14"/>
        <rFont val="Times New Roman"/>
      </rPr>
      <t xml:space="preserve">ЛЭП 7 500 км и более, доля КЛ менее 10 </t>
    </r>
    <r>
      <rPr>
        <i/>
        <sz val="13"/>
        <rFont val="Times New Roman"/>
      </rPr>
      <t>%,</t>
    </r>
    <r>
      <rPr>
        <sz val="14"/>
        <rFont val="Times New Roman"/>
      </rPr>
      <t xml:space="preserve"> Средняя летняя температура менее 20 °С, Число разъединителей и выключателей 25 000 шт. и более</t>
    </r>
  </si>
  <si>
    <r>
      <rPr>
        <sz val="14"/>
        <rFont val="Times New Roman"/>
      </rPr>
      <t>ЛЭП 7 500 км и более, доля КЛ 10 % и более</t>
    </r>
  </si>
  <si>
    <r>
      <rPr>
        <sz val="14"/>
        <rFont val="Times New Roman"/>
      </rPr>
      <t>ЛЭП 10 км и более и менее 7500 км, доля КЛ 30 % и более</t>
    </r>
  </si>
  <si>
    <r>
      <rPr>
        <sz val="14"/>
        <rFont val="Times New Roman"/>
      </rPr>
      <t>ЛЭП 10 км и более и менее 7500 км, доля КЛ менее 30 %, Плотность менее 20 шт. /км, Число точек поставки менее 10 000 шт. &lt;2&gt;</t>
    </r>
  </si>
  <si>
    <r>
      <rPr>
        <sz val="14"/>
        <rFont val="Times New Roman"/>
      </rPr>
      <t xml:space="preserve">ЛЭП 10 км и более и менее 7500 км, доля КЛ менее </t>
    </r>
    <r>
      <rPr>
        <i/>
        <sz val="13"/>
        <rFont val="Times New Roman"/>
      </rPr>
      <t xml:space="preserve">30%, </t>
    </r>
    <r>
      <rPr>
        <sz val="14"/>
        <rFont val="Times New Roman"/>
      </rPr>
      <t>Плотность менее 20 шт. /км, Число точек поставки 10 000 шт. и более</t>
    </r>
  </si>
  <si>
    <r>
      <rPr>
        <sz val="14"/>
        <rFont val="Times New Roman"/>
      </rPr>
      <t xml:space="preserve">ЛЭП 10 км и более и менее 7500 км, доля КЛ менее 30 </t>
    </r>
    <r>
      <rPr>
        <i/>
        <sz val="13"/>
        <rFont val="Times New Roman"/>
      </rPr>
      <t>%,</t>
    </r>
    <r>
      <rPr>
        <sz val="14"/>
        <rFont val="Times New Roman"/>
      </rPr>
      <t xml:space="preserve"> Плотность 20 шт. /км и более</t>
    </r>
  </si>
  <si>
    <r>
      <rPr>
        <sz val="14"/>
        <rFont val="Times New Roman"/>
      </rPr>
      <t>ЛЭП менее 10 км</t>
    </r>
  </si>
  <si>
    <r>
      <rPr>
        <sz val="14"/>
        <rFont val="Times New Roman"/>
      </rPr>
      <t>Форма 9.2. Группы территориальных сетевых организаций, имеющих</t>
    </r>
  </si>
  <si>
    <r>
      <rPr>
        <sz val="14"/>
        <rFont val="Times New Roman"/>
      </rPr>
      <t>сформированные по показателю средней частоты прекращения передачи</t>
    </r>
  </si>
  <si>
    <r>
      <rPr>
        <sz val="14"/>
        <rFont val="Times New Roman"/>
      </rPr>
      <t xml:space="preserve">электрической энергии на точку поставки </t>
    </r>
    <r>
      <rPr>
        <sz val="14"/>
        <rFont val="Times New Roman"/>
      </rPr>
      <t>(n</t>
    </r>
    <r>
      <rPr>
        <vertAlign val="subscript"/>
        <sz val="14"/>
        <rFont val="Times New Roman"/>
      </rPr>
      <t>saifl</t>
    </r>
    <r>
      <rPr>
        <sz val="14"/>
        <rFont val="Times New Roman"/>
      </rPr>
      <t>).</t>
    </r>
  </si>
  <si>
    <r>
      <rPr>
        <sz val="14"/>
        <rFont val="Times New Roman"/>
      </rPr>
      <t>Группы территориальных сетевых организаций</t>
    </r>
  </si>
  <si>
    <r>
      <rPr>
        <sz val="14"/>
        <rFont val="Times New Roman"/>
      </rPr>
      <t>ЛЭП 7 500 км и более, доля КЛ менее 10 %</t>
    </r>
  </si>
  <si>
    <r>
      <rPr>
        <sz val="14"/>
        <rFont val="Times New Roman"/>
      </rPr>
      <t>ЛЭП 3 000 км и более и менее 7 500 км, доля КЛ менее 15 %</t>
    </r>
  </si>
  <si>
    <r>
      <rPr>
        <sz val="14"/>
        <rFont val="Times New Roman"/>
      </rPr>
      <t>ЛЭП 3 000 км и более и менее 7 500 км, доля КЛ 15 % и более</t>
    </r>
  </si>
  <si>
    <r>
      <rPr>
        <sz val="14"/>
        <rFont val="Times New Roman"/>
      </rPr>
      <t>ЛЭП 100 км и более и менее 3 000 км, доля КЛ 35 % и более</t>
    </r>
  </si>
  <si>
    <r>
      <rPr>
        <sz val="14"/>
        <rFont val="Times New Roman"/>
      </rPr>
      <t>ЛЭП 100 км и более и менее 3 000 км, доля КЛ менее 35 %</t>
    </r>
  </si>
  <si>
    <r>
      <rPr>
        <sz val="14"/>
        <rFont val="Times New Roman"/>
      </rPr>
      <t>ЛЭП от 10 км и более и менее 100 км</t>
    </r>
  </si>
  <si>
    <t>Число, шт.</t>
  </si>
  <si>
    <t>Директор                                                                                       Мустафин И.Ф.</t>
  </si>
  <si>
    <t>МУП Дюртюлинские Э и ТС</t>
  </si>
  <si>
    <t>МУП Дюртюлинские Э и ТС, субъект Российской Федерации</t>
  </si>
  <si>
    <t>МУП Дюртюлинские Э и ТС (подразделения/филиала)</t>
  </si>
  <si>
    <t>МУП Дюртюлинские Э и ТС (подраз деления/филиал а)</t>
  </si>
  <si>
    <t>МУП Дюртюлинские Э и ТС (по драз деления/филиал а)</t>
  </si>
  <si>
    <t>Директор                                                                     Мустафин И.Ф.</t>
  </si>
  <si>
    <t xml:space="preserve">Директор                                                                     Мустафин И.Ф. </t>
  </si>
  <si>
    <t xml:space="preserve">Директор                                                                     Мустафин И.Ф.        </t>
  </si>
  <si>
    <t xml:space="preserve">    </t>
  </si>
  <si>
    <t xml:space="preserve">Директор                                                                     Мустафин И.Ф.  </t>
  </si>
  <si>
    <t>2.6. Количество реализованных изменений в деятельности организации, направленных на повышение качества обслуживания потребителей услуг, шт.</t>
  </si>
  <si>
    <t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процентов</t>
  </si>
  <si>
    <t>-</t>
  </si>
  <si>
    <r>
      <rPr>
        <sz val="12"/>
        <rFont val="Times New Roman"/>
        <family val="1"/>
        <charset val="204"/>
      </rPr>
      <t>прямая</t>
    </r>
  </si>
  <si>
    <r>
      <rPr>
        <sz val="12"/>
        <rFont val="Times New Roman"/>
        <family val="1"/>
        <charset val="204"/>
      </rPr>
      <t>обрат- ная</t>
    </r>
  </si>
  <si>
    <r>
      <rPr>
        <sz val="12"/>
        <rFont val="Times New Roman"/>
        <family val="1"/>
        <charset val="204"/>
      </rPr>
      <t>-</t>
    </r>
  </si>
  <si>
    <t>3.1. 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эксплуатации(наличие - 1, отсутствие - 0)</t>
  </si>
  <si>
    <t xml:space="preserve">МУП Дюртюлинские Э и ТС </t>
  </si>
  <si>
    <t>Форма 4.1. Показатели уровня надежности и уровня качества оказываемых услуг   сетевой организации</t>
  </si>
  <si>
    <r>
      <rPr>
        <sz val="14"/>
        <rFont val="Times New Roman"/>
      </rPr>
      <t>Плановое значение показателя П</t>
    </r>
    <r>
      <rPr>
        <vertAlign val="subscript"/>
        <sz val="14"/>
        <rFont val="Times New Roman"/>
      </rPr>
      <t>nпр</t>
    </r>
    <r>
      <rPr>
        <sz val="14"/>
        <rFont val="Times New Roman"/>
      </rPr>
      <t>, П</t>
    </r>
    <r>
      <rPr>
        <vertAlign val="superscript"/>
        <sz val="14"/>
        <rFont val="Times New Roman"/>
      </rPr>
      <t>пл</t>
    </r>
    <r>
      <rPr>
        <vertAlign val="subscript"/>
        <sz val="14"/>
        <rFont val="Times New Roman"/>
      </rPr>
      <t>тпр</t>
    </r>
  </si>
  <si>
    <r>
      <rPr>
        <sz val="14"/>
        <rFont val="Times New Roman"/>
      </rPr>
      <t>Плановое значение показателя П</t>
    </r>
    <r>
      <rPr>
        <vertAlign val="subscript"/>
        <sz val="14"/>
        <rFont val="Times New Roman"/>
      </rPr>
      <t>тсо</t>
    </r>
    <r>
      <rPr>
        <sz val="14"/>
        <rFont val="Times New Roman"/>
      </rPr>
      <t xml:space="preserve"> П</t>
    </r>
    <r>
      <rPr>
        <vertAlign val="superscript"/>
        <sz val="14"/>
        <rFont val="Times New Roman"/>
      </rPr>
      <t>плт</t>
    </r>
    <r>
      <rPr>
        <vertAlign val="subscript"/>
        <sz val="14"/>
        <rFont val="Times New Roman"/>
      </rPr>
      <t>со</t>
    </r>
  </si>
  <si>
    <r>
      <rPr>
        <sz val="14"/>
        <rFont val="Times New Roman"/>
      </rPr>
      <t>Плановое значение показателя Пsaidi, тт</t>
    </r>
    <r>
      <rPr>
        <vertAlign val="superscript"/>
        <sz val="14"/>
        <rFont val="Times New Roman"/>
      </rPr>
      <t xml:space="preserve">пл </t>
    </r>
    <r>
      <rPr>
        <b/>
        <sz val="9"/>
        <rFont val="Times New Roman"/>
      </rPr>
      <t>•1 saifi</t>
    </r>
  </si>
  <si>
    <t>Сид-во о гос.рег. "02-04/105-04/205/015/2015-667/1</t>
  </si>
  <si>
    <t>Форма 4.2. Расчет обобщенного показателя уровня надежности и качества  оказываемых услуг</t>
  </si>
  <si>
    <t>Форма 5.1. Отчетные данные по выполнению заявок на технологическое</t>
  </si>
  <si>
    <t xml:space="preserve">Число заявок на технологическое присоединение, поданных заявителями в соответствии с требованиями нормативных правовых актов в соответствующий расчетный период регулирования, шт. </t>
  </si>
  <si>
    <t xml:space="preserve">Число направленных по указанным заявкам проектов договоров на осуществление технологического присоединения в соответствии с установленным порядком заключения договора на осуществление технологического присоединения, шт. </t>
  </si>
  <si>
    <t xml:space="preserve">Число проектов договоров на осуществление технологического присоединения по указанным заявкам, направленных с нарушением установленных сроков, шт. </t>
  </si>
  <si>
    <t>1.2. Количество утвержденных территориальной сетевойорганизацией в установленном порядке организационнораспорядительных документов по вопросам работы с заявителями и потребителями услуг - всего, шт.</t>
  </si>
  <si>
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-1, отсутствие - 0)</t>
  </si>
  <si>
    <t>6.2.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процентов от общего количества поступивших обращений</t>
  </si>
  <si>
    <t>Форма 6.2. Расчет значения индикатора исполнительности (для долгосрочныхпериодов регулирования, начавшихся до 2014 года)</t>
  </si>
  <si>
    <t>4. Индивидуальность подхода к потребителям услуг льготных категорий, по критерию</t>
  </si>
  <si>
    <t>4.1. Количество обращений потребителей услуг льготных категорий с указанием на неудовлетворительность качества их обслуживания, шт. на  потребителей услуг</t>
  </si>
  <si>
    <r>
      <rPr>
        <sz val="14"/>
        <rFont val="Times New Roman"/>
      </rPr>
      <t>4.2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</si>
  <si>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4"/>
        <rFont val="Times New Roman"/>
      </rPr>
      <t>4.3</t>
    </r>
    <r>
      <rPr>
        <sz val="11"/>
        <color theme="1"/>
        <rFont val="Calibri"/>
        <family val="2"/>
        <charset val="204"/>
        <scheme val="minor"/>
      </rPr>
      <t/>
    </r>
  </si>
  <si>
    <t>бета = 1 - альфа = 0,35</t>
  </si>
  <si>
    <t>прекращений передачи электрической энергии потребителям услуг сетевой организации.</t>
  </si>
  <si>
    <t>4.</t>
  </si>
  <si>
    <r>
      <rPr>
        <b/>
        <sz val="14"/>
        <rFont val="Times New Roman"/>
        <family val="1"/>
        <charset val="204"/>
      </rPr>
      <t>Рс</t>
    </r>
  </si>
  <si>
    <r>
      <rPr>
        <sz val="11"/>
        <rFont val="Times New Roman"/>
        <family val="1"/>
        <charset val="204"/>
      </rPr>
      <t>1.1</t>
    </r>
  </si>
  <si>
    <r>
      <rPr>
        <sz val="11"/>
        <rFont val="Times New Roman"/>
        <family val="1"/>
        <charset val="204"/>
      </rPr>
      <t>1.4</t>
    </r>
  </si>
  <si>
    <r>
      <rPr>
        <sz val="11"/>
        <rFont val="Times New Roman"/>
        <family val="1"/>
        <charset val="204"/>
      </rPr>
      <t>1.2</t>
    </r>
  </si>
  <si>
    <r>
      <rPr>
        <sz val="11"/>
        <rFont val="Times New Roman"/>
        <family val="1"/>
        <charset val="204"/>
      </rPr>
      <t>1.3</t>
    </r>
  </si>
  <si>
    <r>
      <rPr>
        <sz val="11"/>
        <rFont val="Times New Roman"/>
        <family val="1"/>
        <charset val="204"/>
      </rPr>
      <t>1.11</t>
    </r>
  </si>
  <si>
    <r>
      <rPr>
        <b/>
        <sz val="11"/>
        <rFont val="Times New Roman"/>
        <family val="1"/>
        <charset val="204"/>
      </rPr>
      <t>4.1</t>
    </r>
  </si>
  <si>
    <r>
      <rPr>
        <b/>
        <sz val="11"/>
        <rFont val="Times New Roman"/>
        <family val="1"/>
        <charset val="204"/>
      </rPr>
      <t>4.2</t>
    </r>
  </si>
  <si>
    <t>рассмотрения заявок на технологическое присоединение к сети в период 2017 г.</t>
  </si>
  <si>
    <t>заявителей к сети, в период   2017 год</t>
  </si>
  <si>
    <t>заявителей к электрическим сетям сетевой организации, в период 2017 год</t>
  </si>
  <si>
    <t>присоединение к сети, в период  2017год</t>
  </si>
  <si>
    <t>Форма 6.1. Расчет значения индикатора информативности за период 2019 год</t>
  </si>
  <si>
    <t>каждый расчетный период регулирования в пределах долгосрочного периода 2019-2021 гг.</t>
  </si>
  <si>
    <t>до 2021 года)</t>
  </si>
  <si>
    <t>электрической энергии для потребителей услуг сетевой организации за 2018 год</t>
  </si>
  <si>
    <t>2018 года)</t>
  </si>
  <si>
    <t>пределах долгосрочного периода регулирования 2018-2021 гг.</t>
  </si>
  <si>
    <t>2020 года</t>
  </si>
  <si>
    <t>которой, начинается с 2018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</si>
</sst>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"/>
  </numFmts>
  <fonts count="8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6"/>
      <name val="Segoe UI"/>
    </font>
    <font>
      <b/>
      <sz val="14"/>
      <name val="Times New Roman"/>
    </font>
    <font>
      <b/>
      <sz val="12"/>
      <name val="Times New Roman"/>
    </font>
    <font>
      <b/>
      <sz val="23"/>
      <name val="Times New Roman"/>
    </font>
    <font>
      <sz val="44"/>
      <name val="Impact"/>
    </font>
    <font>
      <sz val="9"/>
      <name val="Times New Roman"/>
    </font>
    <font>
      <i/>
      <u/>
      <sz val="13"/>
      <name val="Times New Roman"/>
    </font>
    <font>
      <i/>
      <sz val="13"/>
      <name val="Times New Roman"/>
    </font>
    <font>
      <sz val="14"/>
      <name val="Times New Roman"/>
    </font>
    <font>
      <b/>
      <sz val="13"/>
      <name val="Times New Roman"/>
    </font>
    <font>
      <sz val="12"/>
      <name val="Times New Roman"/>
    </font>
    <font>
      <sz val="6"/>
      <name val="Gulim"/>
    </font>
    <font>
      <vertAlign val="subscript"/>
      <sz val="14"/>
      <name val="Times New Roman"/>
    </font>
    <font>
      <i/>
      <vertAlign val="subscript"/>
      <sz val="13"/>
      <name val="Times New Roman"/>
    </font>
    <font>
      <i/>
      <vertAlign val="superscript"/>
      <sz val="13"/>
      <name val="Times New Roman"/>
    </font>
    <font>
      <vertAlign val="superscript"/>
      <sz val="14"/>
      <name val="Times New Roman"/>
    </font>
    <font>
      <vertAlign val="superscript"/>
      <sz val="7"/>
      <name val="Times New Roman"/>
    </font>
    <font>
      <sz val="7"/>
      <name val="Times New Roman"/>
    </font>
    <font>
      <i/>
      <vertAlign val="superscript"/>
      <sz val="7"/>
      <name val="Times New Roman"/>
    </font>
    <font>
      <i/>
      <sz val="7"/>
      <name val="Times New Roman"/>
    </font>
    <font>
      <b/>
      <sz val="11"/>
      <name val="Times New Roman"/>
    </font>
    <font>
      <i/>
      <sz val="11"/>
      <name val="Times New Roman"/>
    </font>
    <font>
      <i/>
      <vertAlign val="subscript"/>
      <sz val="11"/>
      <name val="Times New Roman"/>
    </font>
    <font>
      <b/>
      <vertAlign val="subscript"/>
      <sz val="11"/>
      <name val="Times New Roman"/>
    </font>
    <font>
      <b/>
      <vertAlign val="subscript"/>
      <sz val="9"/>
      <name val="Times New Roman"/>
    </font>
    <font>
      <b/>
      <sz val="9"/>
      <name val="Times New Roman"/>
    </font>
    <font>
      <b/>
      <sz val="7"/>
      <name val="Times New Roman"/>
    </font>
    <font>
      <b/>
      <vertAlign val="superscript"/>
      <sz val="7"/>
      <name val="Times New Roman"/>
    </font>
    <font>
      <b/>
      <vertAlign val="superscript"/>
      <sz val="11"/>
      <name val="Times New Roman"/>
    </font>
    <font>
      <sz val="13"/>
      <name val="Times New Roman"/>
    </font>
    <font>
      <b/>
      <vertAlign val="subscript"/>
      <sz val="12"/>
      <name val="Times New Roman"/>
    </font>
    <font>
      <i/>
      <sz val="15"/>
      <name val="Sylfaen"/>
    </font>
    <font>
      <i/>
      <vertAlign val="superscript"/>
      <sz val="15"/>
      <name val="Sylfaen"/>
    </font>
    <font>
      <b/>
      <vertAlign val="superscript"/>
      <sz val="12"/>
      <name val="Times New Roman"/>
    </font>
    <font>
      <vertAlign val="superscript"/>
      <sz val="8"/>
      <name val="Times New Roman"/>
    </font>
    <font>
      <sz val="8"/>
      <name val="Times New Roman"/>
    </font>
    <font>
      <vertAlign val="subscript"/>
      <sz val="7"/>
      <name val="Times New Roman"/>
    </font>
    <font>
      <b/>
      <sz val="20"/>
      <name val="Times New Roman"/>
    </font>
    <font>
      <b/>
      <vertAlign val="subscript"/>
      <sz val="20"/>
      <name val="Times New Roman"/>
    </font>
    <font>
      <i/>
      <sz val="10"/>
      <name val="Gulim"/>
    </font>
    <font>
      <b/>
      <i/>
      <sz val="12"/>
      <name val="Times New Roman"/>
    </font>
    <font>
      <b/>
      <i/>
      <vertAlign val="subscript"/>
      <sz val="12"/>
      <name val="Times New Roman"/>
    </font>
    <font>
      <i/>
      <vertAlign val="subscript"/>
      <sz val="7"/>
      <name val="Times New Roman"/>
    </font>
    <font>
      <sz val="6"/>
      <name val="Times New Roman"/>
    </font>
    <font>
      <sz val="12"/>
      <name val="Arial Narrow"/>
    </font>
    <font>
      <sz val="10"/>
      <name val="Times New Roman"/>
    </font>
    <font>
      <vertAlign val="superscript"/>
      <sz val="10"/>
      <name val="Times New Roman"/>
    </font>
    <font>
      <b/>
      <sz val="16"/>
      <name val="Times New Roman"/>
    </font>
    <font>
      <b/>
      <vertAlign val="subscript"/>
      <sz val="16"/>
      <name val="Times New Roman"/>
    </font>
    <font>
      <b/>
      <vertAlign val="superscript"/>
      <sz val="9"/>
      <name val="Times New Roman"/>
    </font>
    <font>
      <vertAlign val="superscript"/>
      <sz val="10"/>
      <name val="Trebuchet MS"/>
    </font>
    <font>
      <sz val="10"/>
      <name val="Trebuchet MS"/>
    </font>
    <font>
      <b/>
      <vertAlign val="subscript"/>
      <sz val="14"/>
      <name val="Times New Roman"/>
    </font>
    <font>
      <b/>
      <vertAlign val="subscript"/>
      <sz val="13"/>
      <name val="Times New Roman"/>
    </font>
    <font>
      <u/>
      <sz val="14"/>
      <name val="Times New Roman"/>
    </font>
    <font>
      <sz val="23"/>
      <name val="Times New Roman"/>
    </font>
    <font>
      <b/>
      <vertAlign val="subscript"/>
      <sz val="10"/>
      <name val="Courier New"/>
    </font>
    <font>
      <b/>
      <sz val="10"/>
      <name val="Courier New"/>
    </font>
    <font>
      <i/>
      <sz val="30"/>
      <name val="Trebuchet MS"/>
    </font>
    <font>
      <b/>
      <u/>
      <sz val="11"/>
      <name val="Times New Roman"/>
    </font>
    <font>
      <b/>
      <sz val="9"/>
      <name val="Trebuchet MS"/>
    </font>
    <font>
      <i/>
      <sz val="6"/>
      <name val="Trebuchet MS"/>
    </font>
    <font>
      <b/>
      <sz val="10"/>
      <name val="Times New Roman"/>
    </font>
    <font>
      <sz val="6"/>
      <name val="Arial Narrow"/>
    </font>
    <font>
      <i/>
      <sz val="21"/>
      <name val="Arial Narrow"/>
    </font>
    <font>
      <b/>
      <sz val="7"/>
      <name val="Arial Narrow"/>
    </font>
    <font>
      <i/>
      <sz val="7"/>
      <name val="Trebuchet MS"/>
    </font>
    <font>
      <sz val="6"/>
      <name val="Trebuchet MS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color theme="1"/>
      <name val="Arial Narrow"/>
      <family val="2"/>
      <charset val="204"/>
    </font>
    <font>
      <sz val="16"/>
      <name val="Arial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Arial"/>
      <family val="2"/>
      <charset val="204"/>
    </font>
    <font>
      <u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175"/>
    <xf numFmtId="0" fontId="75" fillId="0" borderId="175"/>
  </cellStyleXfs>
  <cellXfs count="260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28" xfId="0" applyBorder="1" applyAlignment="1">
      <alignment vertical="top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left" wrapText="1" inden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 indent="1"/>
    </xf>
    <xf numFmtId="0" fontId="0" fillId="0" borderId="35" xfId="0" applyBorder="1" applyAlignment="1">
      <alignment horizontal="left" wrapText="1"/>
    </xf>
    <xf numFmtId="0" fontId="0" fillId="0" borderId="36" xfId="0" applyBorder="1" applyAlignment="1">
      <alignment horizontal="justify" wrapText="1"/>
    </xf>
    <xf numFmtId="0" fontId="0" fillId="0" borderId="37" xfId="0" applyBorder="1" applyAlignment="1">
      <alignment horizontal="justify" vertical="center"/>
    </xf>
    <xf numFmtId="0" fontId="0" fillId="0" borderId="38" xfId="0" applyBorder="1" applyAlignment="1">
      <alignment horizontal="left" vertical="top" wrapText="1" indent="1"/>
    </xf>
    <xf numFmtId="0" fontId="0" fillId="0" borderId="39" xfId="0" applyBorder="1" applyAlignment="1">
      <alignment horizontal="left" vertical="top" indent="1"/>
    </xf>
    <xf numFmtId="0" fontId="0" fillId="0" borderId="40" xfId="0" applyBorder="1" applyAlignment="1">
      <alignment horizontal="justify" vertical="top" wrapText="1"/>
    </xf>
    <xf numFmtId="0" fontId="0" fillId="0" borderId="41" xfId="0" applyBorder="1" applyAlignment="1">
      <alignment horizontal="center" wrapText="1"/>
    </xf>
    <xf numFmtId="0" fontId="0" fillId="0" borderId="42" xfId="0" applyBorder="1" applyAlignment="1">
      <alignment horizontal="left" vertical="top" wrapText="1"/>
    </xf>
    <xf numFmtId="0" fontId="0" fillId="0" borderId="43" xfId="0" applyBorder="1" applyAlignment="1">
      <alignment horizontal="left" vertical="top" indent="2"/>
    </xf>
    <xf numFmtId="0" fontId="0" fillId="0" borderId="55" xfId="0" applyBorder="1" applyAlignment="1">
      <alignment horizontal="left" vertical="center" indent="2"/>
    </xf>
    <xf numFmtId="0" fontId="0" fillId="0" borderId="56" xfId="0" applyBorder="1" applyAlignment="1">
      <alignment horizontal="left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left" vertical="center"/>
    </xf>
    <xf numFmtId="0" fontId="0" fillId="0" borderId="59" xfId="0" applyBorder="1" applyAlignment="1">
      <alignment horizontal="left" vertical="top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left"/>
    </xf>
    <xf numFmtId="0" fontId="0" fillId="0" borderId="62" xfId="0" applyBorder="1" applyAlignment="1">
      <alignment horizontal="center" vertical="center"/>
    </xf>
    <xf numFmtId="0" fontId="0" fillId="0" borderId="69" xfId="0" applyBorder="1" applyAlignment="1">
      <alignment vertical="top"/>
    </xf>
    <xf numFmtId="0" fontId="0" fillId="0" borderId="70" xfId="0" applyBorder="1" applyAlignment="1">
      <alignment horizontal="left" indent="5"/>
    </xf>
    <xf numFmtId="0" fontId="0" fillId="0" borderId="71" xfId="0" applyBorder="1" applyAlignment="1">
      <alignment horizontal="left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left" vertical="top"/>
    </xf>
    <xf numFmtId="0" fontId="0" fillId="0" borderId="74" xfId="0" applyBorder="1" applyAlignment="1">
      <alignment horizontal="left" vertical="top"/>
    </xf>
    <xf numFmtId="0" fontId="0" fillId="0" borderId="75" xfId="0" applyBorder="1" applyAlignment="1">
      <alignment horizontal="left" vertical="top"/>
    </xf>
    <xf numFmtId="0" fontId="0" fillId="0" borderId="76" xfId="0" applyBorder="1" applyAlignment="1">
      <alignment horizontal="center" vertical="top"/>
    </xf>
    <xf numFmtId="0" fontId="0" fillId="0" borderId="77" xfId="0" applyBorder="1" applyAlignment="1">
      <alignment horizontal="left" vertical="center" indent="1"/>
    </xf>
    <xf numFmtId="0" fontId="0" fillId="0" borderId="78" xfId="0" applyBorder="1" applyAlignment="1">
      <alignment horizontal="center" vertical="top"/>
    </xf>
    <xf numFmtId="0" fontId="0" fillId="0" borderId="79" xfId="0" applyBorder="1" applyAlignment="1">
      <alignment horizontal="left" vertical="center" indent="3"/>
    </xf>
    <xf numFmtId="0" fontId="0" fillId="0" borderId="80" xfId="0" applyBorder="1" applyAlignment="1">
      <alignment horizontal="right" vertical="top"/>
    </xf>
    <xf numFmtId="0" fontId="0" fillId="0" borderId="81" xfId="0" applyBorder="1" applyAlignment="1">
      <alignment horizontal="right"/>
    </xf>
    <xf numFmtId="0" fontId="0" fillId="0" borderId="82" xfId="0" applyBorder="1" applyAlignment="1">
      <alignment horizontal="center" vertical="top"/>
    </xf>
    <xf numFmtId="0" fontId="0" fillId="0" borderId="83" xfId="0" applyBorder="1" applyAlignment="1">
      <alignment horizontal="center" vertical="top"/>
    </xf>
    <xf numFmtId="0" fontId="0" fillId="0" borderId="84" xfId="0" applyBorder="1" applyAlignment="1">
      <alignment horizontal="center" vertical="top"/>
    </xf>
    <xf numFmtId="0" fontId="0" fillId="0" borderId="88" xfId="0" applyBorder="1" applyAlignment="1">
      <alignment horizontal="left" vertical="top"/>
    </xf>
    <xf numFmtId="0" fontId="0" fillId="0" borderId="89" xfId="0" applyBorder="1" applyAlignment="1">
      <alignment horizontal="left" vertical="top" indent="1"/>
    </xf>
    <xf numFmtId="0" fontId="0" fillId="0" borderId="90" xfId="0" applyBorder="1" applyAlignment="1">
      <alignment horizontal="left" vertical="center"/>
    </xf>
    <xf numFmtId="0" fontId="0" fillId="0" borderId="91" xfId="0" applyBorder="1" applyAlignment="1">
      <alignment horizontal="justify" vertical="center" wrapText="1"/>
    </xf>
    <xf numFmtId="0" fontId="0" fillId="0" borderId="92" xfId="0" applyBorder="1" applyAlignment="1">
      <alignment horizontal="center" vertical="center"/>
    </xf>
    <xf numFmtId="0" fontId="0" fillId="0" borderId="93" xfId="0" applyBorder="1" applyAlignment="1">
      <alignment horizontal="center" vertical="top"/>
    </xf>
    <xf numFmtId="0" fontId="0" fillId="0" borderId="94" xfId="0" applyBorder="1" applyAlignment="1">
      <alignment horizontal="center" wrapText="1"/>
    </xf>
    <xf numFmtId="0" fontId="0" fillId="0" borderId="95" xfId="0" applyBorder="1" applyAlignment="1">
      <alignment horizontal="justify" vertical="top"/>
    </xf>
    <xf numFmtId="0" fontId="0" fillId="0" borderId="96" xfId="0" applyBorder="1" applyAlignment="1">
      <alignment horizontal="left" vertical="top" indent="3"/>
    </xf>
    <xf numFmtId="0" fontId="0" fillId="0" borderId="97" xfId="0" applyBorder="1" applyAlignment="1">
      <alignment horizontal="left" vertical="top" indent="1"/>
    </xf>
    <xf numFmtId="0" fontId="0" fillId="0" borderId="98" xfId="0" applyBorder="1" applyAlignment="1">
      <alignment horizontal="left" vertical="top" indent="1"/>
    </xf>
    <xf numFmtId="0" fontId="0" fillId="0" borderId="99" xfId="0" applyBorder="1" applyAlignment="1">
      <alignment horizontal="left" indent="1"/>
    </xf>
    <xf numFmtId="0" fontId="0" fillId="0" borderId="100" xfId="0" applyBorder="1" applyAlignment="1">
      <alignment horizontal="center" vertical="top"/>
    </xf>
    <xf numFmtId="0" fontId="0" fillId="0" borderId="101" xfId="0" applyBorder="1" applyAlignment="1">
      <alignment horizontal="center" vertical="top"/>
    </xf>
    <xf numFmtId="0" fontId="0" fillId="0" borderId="103" xfId="0" applyBorder="1" applyAlignment="1">
      <alignment horizontal="left" vertical="top"/>
    </xf>
    <xf numFmtId="0" fontId="0" fillId="0" borderId="104" xfId="0" applyBorder="1" applyAlignment="1">
      <alignment horizontal="left" vertical="center"/>
    </xf>
    <xf numFmtId="0" fontId="0" fillId="0" borderId="105" xfId="0" applyBorder="1" applyAlignment="1">
      <alignment horizontal="left" vertical="top"/>
    </xf>
    <xf numFmtId="0" fontId="0" fillId="0" borderId="106" xfId="0" applyBorder="1" applyAlignment="1">
      <alignment horizontal="left" vertical="center"/>
    </xf>
    <xf numFmtId="0" fontId="0" fillId="0" borderId="107" xfId="0" applyBorder="1" applyAlignment="1">
      <alignment horizontal="justify"/>
    </xf>
    <xf numFmtId="0" fontId="0" fillId="0" borderId="108" xfId="0" applyBorder="1" applyAlignment="1">
      <alignment horizontal="left" vertical="top" indent="2"/>
    </xf>
    <xf numFmtId="0" fontId="0" fillId="0" borderId="109" xfId="0" applyBorder="1" applyAlignment="1">
      <alignment vertical="top"/>
    </xf>
    <xf numFmtId="0" fontId="0" fillId="0" borderId="113" xfId="0" applyBorder="1" applyAlignment="1">
      <alignment horizontal="left" vertical="center"/>
    </xf>
    <xf numFmtId="0" fontId="0" fillId="0" borderId="123" xfId="0" applyBorder="1" applyAlignment="1">
      <alignment horizontal="left" vertical="center"/>
    </xf>
    <xf numFmtId="0" fontId="0" fillId="0" borderId="130" xfId="0" applyBorder="1" applyAlignment="1">
      <alignment horizontal="center" vertical="center"/>
    </xf>
    <xf numFmtId="0" fontId="0" fillId="0" borderId="131" xfId="0" applyBorder="1" applyAlignment="1">
      <alignment horizontal="left" vertical="center" wrapText="1"/>
    </xf>
    <xf numFmtId="0" fontId="0" fillId="0" borderId="135" xfId="0" applyBorder="1" applyAlignment="1">
      <alignment horizontal="left" vertical="center" wrapText="1"/>
    </xf>
    <xf numFmtId="0" fontId="0" fillId="0" borderId="150" xfId="0" applyBorder="1" applyAlignment="1">
      <alignment horizontal="left" vertical="center" wrapText="1"/>
    </xf>
    <xf numFmtId="0" fontId="0" fillId="0" borderId="151" xfId="0" applyBorder="1" applyAlignment="1">
      <alignment horizontal="left" wrapText="1"/>
    </xf>
    <xf numFmtId="0" fontId="0" fillId="0" borderId="152" xfId="0" applyBorder="1" applyAlignment="1">
      <alignment horizontal="left" vertical="center" indent="1"/>
    </xf>
    <xf numFmtId="0" fontId="0" fillId="0" borderId="153" xfId="0" applyBorder="1" applyAlignment="1">
      <alignment horizontal="center"/>
    </xf>
    <xf numFmtId="0" fontId="0" fillId="0" borderId="154" xfId="0" applyBorder="1" applyAlignment="1">
      <alignment horizontal="left"/>
    </xf>
    <xf numFmtId="0" fontId="0" fillId="0" borderId="155" xfId="0" applyBorder="1" applyAlignment="1">
      <alignment horizontal="left" vertical="center" indent="1"/>
    </xf>
    <xf numFmtId="0" fontId="0" fillId="0" borderId="156" xfId="0" applyBorder="1" applyAlignment="1">
      <alignment horizontal="center"/>
    </xf>
    <xf numFmtId="0" fontId="0" fillId="0" borderId="157" xfId="0" applyBorder="1" applyAlignment="1">
      <alignment horizontal="left" indent="1"/>
    </xf>
    <xf numFmtId="0" fontId="0" fillId="0" borderId="158" xfId="0" applyBorder="1" applyAlignment="1">
      <alignment vertical="top"/>
    </xf>
    <xf numFmtId="0" fontId="0" fillId="0" borderId="159" xfId="0" applyBorder="1" applyAlignment="1">
      <alignment vertical="top"/>
    </xf>
    <xf numFmtId="0" fontId="0" fillId="0" borderId="160" xfId="0" applyBorder="1" applyAlignment="1">
      <alignment vertical="top"/>
    </xf>
    <xf numFmtId="0" fontId="0" fillId="0" borderId="161" xfId="0" applyBorder="1" applyAlignment="1">
      <alignment vertical="top"/>
    </xf>
    <xf numFmtId="0" fontId="0" fillId="0" borderId="162" xfId="0" applyBorder="1" applyAlignment="1">
      <alignment vertical="top"/>
    </xf>
    <xf numFmtId="0" fontId="0" fillId="0" borderId="163" xfId="0" applyBorder="1" applyAlignment="1">
      <alignment vertical="top"/>
    </xf>
    <xf numFmtId="0" fontId="0" fillId="0" borderId="164" xfId="0" applyBorder="1" applyAlignment="1">
      <alignment vertical="top"/>
    </xf>
    <xf numFmtId="0" fontId="0" fillId="0" borderId="165" xfId="0" applyBorder="1" applyAlignment="1">
      <alignment vertical="top"/>
    </xf>
    <xf numFmtId="0" fontId="0" fillId="0" borderId="166" xfId="0" applyBorder="1" applyAlignment="1">
      <alignment vertical="top"/>
    </xf>
    <xf numFmtId="0" fontId="0" fillId="0" borderId="167" xfId="0" applyBorder="1" applyAlignment="1">
      <alignment vertical="top"/>
    </xf>
    <xf numFmtId="0" fontId="0" fillId="0" borderId="168" xfId="0" applyBorder="1" applyAlignment="1">
      <alignment vertical="top"/>
    </xf>
    <xf numFmtId="0" fontId="0" fillId="0" borderId="169" xfId="0" applyBorder="1" applyAlignment="1">
      <alignment vertical="top"/>
    </xf>
    <xf numFmtId="0" fontId="0" fillId="0" borderId="170" xfId="0" applyBorder="1" applyAlignment="1">
      <alignment vertical="top"/>
    </xf>
    <xf numFmtId="0" fontId="0" fillId="0" borderId="171" xfId="0" applyBorder="1" applyAlignment="1">
      <alignment vertical="top"/>
    </xf>
    <xf numFmtId="0" fontId="0" fillId="0" borderId="172" xfId="0" applyBorder="1" applyAlignment="1">
      <alignment vertical="top"/>
    </xf>
    <xf numFmtId="0" fontId="0" fillId="0" borderId="173" xfId="0" applyBorder="1" applyAlignment="1">
      <alignment vertical="top"/>
    </xf>
    <xf numFmtId="0" fontId="0" fillId="0" borderId="174" xfId="0" applyBorder="1" applyAlignment="1">
      <alignment vertical="top"/>
    </xf>
    <xf numFmtId="0" fontId="0" fillId="0" borderId="175" xfId="0" applyBorder="1" applyAlignment="1">
      <alignment vertical="top"/>
    </xf>
    <xf numFmtId="0" fontId="0" fillId="0" borderId="176" xfId="0" applyBorder="1" applyAlignment="1">
      <alignment horizontal="left" vertical="center" wrapText="1" indent="1"/>
    </xf>
    <xf numFmtId="0" fontId="11" fillId="0" borderId="39" xfId="0" applyFont="1" applyBorder="1" applyAlignment="1">
      <alignment horizontal="left" vertical="top" indent="1"/>
    </xf>
    <xf numFmtId="0" fontId="0" fillId="0" borderId="10" xfId="0" applyBorder="1" applyAlignment="1">
      <alignment horizontal="right" vertical="top"/>
    </xf>
    <xf numFmtId="0" fontId="0" fillId="0" borderId="0" xfId="0" applyAlignment="1">
      <alignment horizontal="right" vertical="top"/>
    </xf>
    <xf numFmtId="0" fontId="11" fillId="0" borderId="10" xfId="0" applyFont="1" applyBorder="1" applyAlignment="1">
      <alignment vertical="top"/>
    </xf>
    <xf numFmtId="0" fontId="71" fillId="0" borderId="10" xfId="0" applyFont="1" applyBorder="1" applyAlignment="1">
      <alignment vertical="top"/>
    </xf>
    <xf numFmtId="0" fontId="72" fillId="0" borderId="0" xfId="0" applyFont="1"/>
    <xf numFmtId="0" fontId="73" fillId="0" borderId="10" xfId="0" applyFont="1" applyBorder="1" applyAlignment="1">
      <alignment vertical="top"/>
    </xf>
    <xf numFmtId="0" fontId="74" fillId="0" borderId="10" xfId="0" applyFont="1" applyBorder="1" applyAlignment="1">
      <alignment vertical="top"/>
    </xf>
    <xf numFmtId="0" fontId="74" fillId="0" borderId="0" xfId="0" applyFont="1"/>
    <xf numFmtId="0" fontId="76" fillId="0" borderId="10" xfId="0" applyFont="1" applyBorder="1" applyAlignment="1">
      <alignment vertical="top"/>
    </xf>
    <xf numFmtId="0" fontId="0" fillId="0" borderId="34" xfId="0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78" fillId="0" borderId="33" xfId="0" applyFont="1" applyBorder="1" applyAlignment="1">
      <alignment horizontal="center" vertical="top"/>
    </xf>
    <xf numFmtId="0" fontId="78" fillId="0" borderId="34" xfId="0" applyFont="1" applyBorder="1" applyAlignment="1">
      <alignment horizontal="center" vertical="top"/>
    </xf>
    <xf numFmtId="0" fontId="74" fillId="0" borderId="36" xfId="0" applyFont="1" applyBorder="1" applyAlignment="1">
      <alignment horizontal="center" wrapText="1"/>
    </xf>
    <xf numFmtId="0" fontId="74" fillId="0" borderId="37" xfId="0" applyFont="1" applyBorder="1" applyAlignment="1">
      <alignment horizontal="center" vertical="center"/>
    </xf>
    <xf numFmtId="0" fontId="74" fillId="0" borderId="33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76" fillId="0" borderId="42" xfId="0" applyFont="1" applyBorder="1" applyAlignment="1">
      <alignment horizontal="left" vertical="top" wrapText="1"/>
    </xf>
    <xf numFmtId="0" fontId="76" fillId="0" borderId="35" xfId="0" applyFont="1" applyBorder="1" applyAlignment="1">
      <alignment horizontal="left" wrapText="1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82" fillId="0" borderId="176" xfId="0" applyFont="1" applyBorder="1" applyAlignment="1">
      <alignment horizontal="center" vertical="center" wrapText="1"/>
    </xf>
    <xf numFmtId="0" fontId="82" fillId="0" borderId="143" xfId="0" applyFont="1" applyBorder="1" applyAlignment="1">
      <alignment horizontal="center" vertical="center" wrapText="1"/>
    </xf>
    <xf numFmtId="0" fontId="74" fillId="0" borderId="29" xfId="0" applyFont="1" applyBorder="1" applyAlignment="1">
      <alignment horizontal="center" vertical="top" wrapText="1"/>
    </xf>
    <xf numFmtId="0" fontId="74" fillId="0" borderId="72" xfId="0" applyFont="1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79" fillId="0" borderId="82" xfId="0" applyFont="1" applyBorder="1" applyAlignment="1">
      <alignment horizontal="center" vertical="top"/>
    </xf>
    <xf numFmtId="0" fontId="77" fillId="0" borderId="33" xfId="0" applyFont="1" applyBorder="1" applyAlignment="1">
      <alignment horizontal="left" vertical="top"/>
    </xf>
    <xf numFmtId="0" fontId="85" fillId="0" borderId="84" xfId="0" applyFont="1" applyBorder="1" applyAlignment="1">
      <alignment horizontal="center" vertical="top"/>
    </xf>
    <xf numFmtId="0" fontId="76" fillId="0" borderId="10" xfId="0" applyFont="1" applyBorder="1" applyAlignment="1">
      <alignment horizontal="center" vertical="top"/>
    </xf>
    <xf numFmtId="0" fontId="77" fillId="0" borderId="34" xfId="0" applyFont="1" applyBorder="1" applyAlignment="1">
      <alignment horizontal="left" vertical="top" indent="1"/>
    </xf>
    <xf numFmtId="0" fontId="76" fillId="0" borderId="36" xfId="0" applyFont="1" applyBorder="1" applyAlignment="1">
      <alignment horizontal="justify" wrapText="1"/>
    </xf>
    <xf numFmtId="0" fontId="11" fillId="0" borderId="39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76" fillId="0" borderId="37" xfId="0" applyFont="1" applyBorder="1" applyAlignment="1">
      <alignment horizontal="justify" vertical="center"/>
    </xf>
    <xf numFmtId="0" fontId="79" fillId="0" borderId="91" xfId="0" applyFont="1" applyBorder="1" applyAlignment="1">
      <alignment horizontal="justify" vertical="center" wrapText="1"/>
    </xf>
    <xf numFmtId="0" fontId="79" fillId="0" borderId="56" xfId="0" applyFont="1" applyBorder="1" applyAlignment="1">
      <alignment horizontal="left" vertical="center" wrapText="1"/>
    </xf>
    <xf numFmtId="2" fontId="0" fillId="0" borderId="60" xfId="0" applyNumberFormat="1" applyBorder="1" applyAlignment="1">
      <alignment horizontal="center" vertical="center"/>
    </xf>
    <xf numFmtId="0" fontId="77" fillId="0" borderId="33" xfId="0" applyFont="1" applyBorder="1" applyAlignment="1">
      <alignment horizontal="left" vertical="top" wrapText="1"/>
    </xf>
    <xf numFmtId="0" fontId="0" fillId="0" borderId="42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76" fillId="0" borderId="36" xfId="0" applyFont="1" applyBorder="1" applyAlignment="1">
      <alignment horizontal="center" vertical="center" wrapText="1"/>
    </xf>
    <xf numFmtId="0" fontId="76" fillId="0" borderId="56" xfId="0" applyFont="1" applyBorder="1" applyAlignment="1">
      <alignment horizontal="left" vertical="center" wrapText="1"/>
    </xf>
    <xf numFmtId="0" fontId="74" fillId="0" borderId="59" xfId="0" applyFont="1" applyBorder="1" applyAlignment="1">
      <alignment horizontal="center" vertical="top"/>
    </xf>
    <xf numFmtId="0" fontId="74" fillId="0" borderId="73" xfId="0" applyFont="1" applyBorder="1" applyAlignment="1">
      <alignment horizontal="center" vertical="top"/>
    </xf>
    <xf numFmtId="0" fontId="76" fillId="0" borderId="34" xfId="0" applyFont="1" applyBorder="1" applyAlignment="1">
      <alignment horizontal="left" vertical="top" indent="1"/>
    </xf>
    <xf numFmtId="0" fontId="76" fillId="0" borderId="61" xfId="0" applyFont="1" applyBorder="1" applyAlignment="1">
      <alignment horizontal="left" wrapText="1"/>
    </xf>
    <xf numFmtId="0" fontId="77" fillId="0" borderId="108" xfId="0" applyFont="1" applyBorder="1" applyAlignment="1">
      <alignment horizontal="left" vertical="top" indent="2"/>
    </xf>
    <xf numFmtId="0" fontId="76" fillId="0" borderId="59" xfId="0" applyFont="1" applyBorder="1" applyAlignment="1">
      <alignment horizontal="left" vertical="top" wrapText="1"/>
    </xf>
    <xf numFmtId="0" fontId="0" fillId="0" borderId="0" xfId="0" applyAlignment="1"/>
    <xf numFmtId="0" fontId="74" fillId="0" borderId="0" xfId="0" applyFont="1" applyAlignment="1"/>
    <xf numFmtId="0" fontId="72" fillId="0" borderId="59" xfId="0" applyFont="1" applyBorder="1" applyAlignment="1">
      <alignment horizontal="left" vertical="top"/>
    </xf>
    <xf numFmtId="0" fontId="0" fillId="0" borderId="77" xfId="0" applyBorder="1" applyAlignment="1">
      <alignment horizontal="left" vertical="center" wrapText="1" indent="1"/>
    </xf>
    <xf numFmtId="0" fontId="78" fillId="0" borderId="76" xfId="0" applyFont="1" applyBorder="1" applyAlignment="1">
      <alignment horizontal="center" vertical="top"/>
    </xf>
    <xf numFmtId="0" fontId="78" fillId="0" borderId="34" xfId="0" applyFont="1" applyBorder="1" applyAlignment="1">
      <alignment horizontal="left" vertical="top" indent="1"/>
    </xf>
    <xf numFmtId="0" fontId="74" fillId="0" borderId="34" xfId="0" applyFont="1" applyBorder="1" applyAlignment="1">
      <alignment horizontal="left" vertical="top" inden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justify" wrapText="1"/>
    </xf>
    <xf numFmtId="0" fontId="0" fillId="0" borderId="47" xfId="0" applyBorder="1" applyAlignment="1">
      <alignment horizontal="justify" wrapText="1"/>
    </xf>
    <xf numFmtId="0" fontId="0" fillId="0" borderId="48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0" fillId="0" borderId="50" xfId="0" applyBorder="1" applyAlignment="1">
      <alignment horizontal="center" wrapText="1"/>
    </xf>
    <xf numFmtId="0" fontId="0" fillId="0" borderId="51" xfId="0" applyBorder="1" applyAlignment="1">
      <alignment horizontal="center" wrapText="1"/>
    </xf>
    <xf numFmtId="0" fontId="0" fillId="0" borderId="52" xfId="0" applyBorder="1" applyAlignment="1">
      <alignment horizontal="center" wrapText="1"/>
    </xf>
    <xf numFmtId="0" fontId="0" fillId="0" borderId="53" xfId="0" applyBorder="1" applyAlignment="1">
      <alignment horizontal="left" vertical="center" wrapText="1" indent="1"/>
    </xf>
    <xf numFmtId="0" fontId="0" fillId="0" borderId="54" xfId="0" applyBorder="1" applyAlignment="1">
      <alignment horizontal="left" vertical="center" wrapText="1" inden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justify" vertical="center" wrapText="1"/>
    </xf>
    <xf numFmtId="0" fontId="0" fillId="0" borderId="68" xfId="0" applyBorder="1" applyAlignment="1">
      <alignment horizontal="justify" vertical="center" wrapText="1"/>
    </xf>
    <xf numFmtId="0" fontId="0" fillId="0" borderId="85" xfId="0" applyBorder="1" applyAlignment="1">
      <alignment horizontal="left" vertical="center" indent="2"/>
    </xf>
    <xf numFmtId="0" fontId="0" fillId="0" borderId="86" xfId="0" applyBorder="1" applyAlignment="1">
      <alignment horizontal="left" vertical="center" indent="2"/>
    </xf>
    <xf numFmtId="0" fontId="0" fillId="0" borderId="87" xfId="0" applyBorder="1" applyAlignment="1">
      <alignment horizontal="left" vertical="center" indent="2"/>
    </xf>
    <xf numFmtId="0" fontId="0" fillId="0" borderId="102" xfId="0" applyBorder="1" applyAlignment="1">
      <alignment horizontal="center" vertical="center"/>
    </xf>
    <xf numFmtId="0" fontId="0" fillId="0" borderId="110" xfId="0" applyBorder="1" applyAlignment="1">
      <alignment horizontal="left" vertical="top" wrapText="1"/>
    </xf>
    <xf numFmtId="0" fontId="0" fillId="0" borderId="111" xfId="0" applyBorder="1" applyAlignment="1">
      <alignment horizontal="left" vertical="top" wrapText="1"/>
    </xf>
    <xf numFmtId="0" fontId="0" fillId="0" borderId="112" xfId="0" applyBorder="1" applyAlignment="1">
      <alignment horizontal="left" vertical="top" wrapText="1"/>
    </xf>
    <xf numFmtId="0" fontId="0" fillId="0" borderId="114" xfId="0" applyBorder="1" applyAlignment="1">
      <alignment horizontal="center"/>
    </xf>
    <xf numFmtId="0" fontId="0" fillId="0" borderId="115" xfId="0" applyBorder="1" applyAlignment="1">
      <alignment horizontal="center"/>
    </xf>
    <xf numFmtId="0" fontId="0" fillId="0" borderId="116" xfId="0" applyBorder="1" applyAlignment="1">
      <alignment horizontal="center"/>
    </xf>
    <xf numFmtId="0" fontId="0" fillId="0" borderId="117" xfId="0" applyBorder="1" applyAlignment="1">
      <alignment horizontal="center" vertical="top"/>
    </xf>
    <xf numFmtId="0" fontId="0" fillId="0" borderId="118" xfId="0" applyBorder="1" applyAlignment="1">
      <alignment horizontal="center" vertical="top"/>
    </xf>
    <xf numFmtId="0" fontId="0" fillId="0" borderId="119" xfId="0" applyBorder="1" applyAlignment="1">
      <alignment horizontal="center" vertical="top"/>
    </xf>
    <xf numFmtId="0" fontId="0" fillId="0" borderId="120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124" xfId="0" applyBorder="1" applyAlignment="1">
      <alignment horizontal="center" vertical="top" wrapText="1"/>
    </xf>
    <xf numFmtId="0" fontId="0" fillId="0" borderId="125" xfId="0" applyBorder="1" applyAlignment="1">
      <alignment horizontal="center" vertical="top" wrapText="1"/>
    </xf>
    <xf numFmtId="0" fontId="0" fillId="0" borderId="126" xfId="0" applyBorder="1" applyAlignment="1">
      <alignment horizontal="center" vertical="top" wrapText="1"/>
    </xf>
    <xf numFmtId="0" fontId="0" fillId="0" borderId="127" xfId="0" applyBorder="1" applyAlignment="1">
      <alignment horizontal="center" vertical="center" wrapText="1"/>
    </xf>
    <xf numFmtId="0" fontId="0" fillId="0" borderId="128" xfId="0" applyBorder="1" applyAlignment="1">
      <alignment horizontal="center" vertical="center" wrapText="1"/>
    </xf>
    <xf numFmtId="0" fontId="0" fillId="0" borderId="129" xfId="0" applyBorder="1" applyAlignment="1">
      <alignment horizontal="center" vertical="center" wrapText="1"/>
    </xf>
    <xf numFmtId="0" fontId="0" fillId="0" borderId="139" xfId="0" applyBorder="1" applyAlignment="1">
      <alignment horizontal="left" vertical="center"/>
    </xf>
    <xf numFmtId="0" fontId="0" fillId="0" borderId="140" xfId="0" applyBorder="1" applyAlignment="1">
      <alignment horizontal="left" vertical="center"/>
    </xf>
    <xf numFmtId="0" fontId="0" fillId="0" borderId="141" xfId="0" applyBorder="1" applyAlignment="1">
      <alignment horizontal="left" vertical="center"/>
    </xf>
    <xf numFmtId="0" fontId="0" fillId="0" borderId="142" xfId="0" applyBorder="1" applyAlignment="1">
      <alignment horizontal="center" wrapText="1"/>
    </xf>
    <xf numFmtId="0" fontId="0" fillId="0" borderId="143" xfId="0" applyBorder="1" applyAlignment="1">
      <alignment horizontal="center" wrapText="1"/>
    </xf>
    <xf numFmtId="0" fontId="0" fillId="0" borderId="144" xfId="0" applyBorder="1" applyAlignment="1">
      <alignment horizontal="center" vertical="top" wrapText="1"/>
    </xf>
    <xf numFmtId="0" fontId="0" fillId="0" borderId="145" xfId="0" applyBorder="1" applyAlignment="1">
      <alignment horizontal="center" vertical="top" wrapText="1"/>
    </xf>
    <xf numFmtId="0" fontId="0" fillId="0" borderId="146" xfId="0" applyBorder="1" applyAlignment="1">
      <alignment horizontal="center" vertical="top" wrapText="1"/>
    </xf>
    <xf numFmtId="0" fontId="0" fillId="0" borderId="147" xfId="0" applyBorder="1" applyAlignment="1">
      <alignment horizontal="center" vertical="top" wrapText="1"/>
    </xf>
    <xf numFmtId="0" fontId="0" fillId="0" borderId="148" xfId="0" applyBorder="1" applyAlignment="1">
      <alignment horizontal="center" vertical="top" wrapText="1"/>
    </xf>
    <xf numFmtId="0" fontId="0" fillId="0" borderId="149" xfId="0" applyBorder="1" applyAlignment="1">
      <alignment horizontal="center" vertical="top" wrapText="1"/>
    </xf>
    <xf numFmtId="0" fontId="0" fillId="0" borderId="132" xfId="0" applyBorder="1" applyAlignment="1">
      <alignment horizontal="right" vertical="top"/>
    </xf>
    <xf numFmtId="0" fontId="0" fillId="0" borderId="133" xfId="0" applyBorder="1" applyAlignment="1">
      <alignment horizontal="right" vertical="top"/>
    </xf>
    <xf numFmtId="0" fontId="0" fillId="0" borderId="134" xfId="0" applyBorder="1" applyAlignment="1">
      <alignment horizontal="right" vertical="top"/>
    </xf>
    <xf numFmtId="0" fontId="0" fillId="0" borderId="136" xfId="0" applyBorder="1" applyAlignment="1">
      <alignment horizontal="center" vertical="top" wrapText="1"/>
    </xf>
    <xf numFmtId="0" fontId="0" fillId="0" borderId="137" xfId="0" applyBorder="1" applyAlignment="1">
      <alignment horizontal="center" vertical="top" wrapText="1"/>
    </xf>
    <xf numFmtId="0" fontId="0" fillId="0" borderId="138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11" fillId="0" borderId="10" xfId="0" applyFont="1" applyBorder="1" applyAlignment="1">
      <alignment horizontal="center" vertical="top"/>
    </xf>
    <xf numFmtId="0" fontId="80" fillId="0" borderId="142" xfId="1" applyFont="1" applyFill="1" applyBorder="1" applyAlignment="1" applyProtection="1">
      <alignment horizontal="center" vertical="top" wrapText="1"/>
      <protection locked="0"/>
    </xf>
    <xf numFmtId="0" fontId="74" fillId="0" borderId="10" xfId="0" applyFont="1" applyBorder="1" applyAlignment="1">
      <alignment horizontal="center" vertical="top"/>
    </xf>
    <xf numFmtId="0" fontId="73" fillId="0" borderId="10" xfId="0" applyFont="1" applyBorder="1" applyAlignment="1">
      <alignment horizontal="center" vertical="top"/>
    </xf>
    <xf numFmtId="0" fontId="74" fillId="0" borderId="10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0" fillId="0" borderId="136" xfId="0" applyBorder="1" applyAlignment="1">
      <alignment horizontal="center" vertical="center" wrapText="1"/>
    </xf>
    <xf numFmtId="0" fontId="0" fillId="0" borderId="153" xfId="0" applyBorder="1" applyAlignment="1">
      <alignment horizontal="center" vertical="center" wrapText="1"/>
    </xf>
    <xf numFmtId="0" fontId="81" fillId="0" borderId="10" xfId="0" applyFont="1" applyBorder="1" applyAlignment="1">
      <alignment horizontal="center" vertical="top"/>
    </xf>
    <xf numFmtId="0" fontId="74" fillId="0" borderId="3" xfId="0" applyFont="1" applyBorder="1" applyAlignment="1">
      <alignment horizontal="center" vertical="top"/>
    </xf>
    <xf numFmtId="0" fontId="86" fillId="0" borderId="3" xfId="0" applyFont="1" applyBorder="1" applyAlignment="1">
      <alignment horizontal="center" vertical="top"/>
    </xf>
    <xf numFmtId="0" fontId="76" fillId="0" borderId="10" xfId="0" applyFont="1" applyBorder="1" applyAlignment="1">
      <alignment horizontal="center" vertical="top"/>
    </xf>
    <xf numFmtId="0" fontId="76" fillId="0" borderId="0" xfId="0" applyFont="1" applyAlignment="1">
      <alignment horizontal="center"/>
    </xf>
    <xf numFmtId="0" fontId="87" fillId="0" borderId="10" xfId="0" applyFont="1" applyBorder="1" applyAlignment="1">
      <alignment horizontal="center" vertical="top"/>
    </xf>
    <xf numFmtId="0" fontId="76" fillId="0" borderId="10" xfId="0" applyFont="1" applyBorder="1" applyAlignment="1">
      <alignment horizontal="center" vertical="top" wrapText="1"/>
    </xf>
    <xf numFmtId="0" fontId="73" fillId="0" borderId="3" xfId="0" applyFont="1" applyBorder="1" applyAlignment="1">
      <alignment horizontal="center" vertical="top"/>
    </xf>
    <xf numFmtId="168" fontId="0" fillId="0" borderId="0" xfId="0" applyNumberFormat="1"/>
    <xf numFmtId="0" fontId="80" fillId="0" borderId="143" xfId="1" applyFont="1" applyFill="1" applyBorder="1" applyAlignment="1" applyProtection="1">
      <alignment horizontal="center" vertical="top" wrapText="1"/>
      <protection locked="0"/>
    </xf>
    <xf numFmtId="168" fontId="74" fillId="0" borderId="33" xfId="0" applyNumberFormat="1" applyFont="1" applyBorder="1" applyAlignment="1">
      <alignment horizontal="center" vertical="top"/>
    </xf>
    <xf numFmtId="168" fontId="0" fillId="0" borderId="33" xfId="0" applyNumberFormat="1" applyBorder="1" applyAlignment="1">
      <alignment horizontal="left" vertical="top"/>
    </xf>
    <xf numFmtId="168" fontId="0" fillId="0" borderId="108" xfId="0" applyNumberFormat="1" applyBorder="1" applyAlignment="1">
      <alignment horizontal="left" vertical="top" indent="2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627840" cy="70704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20</xdr:row>
      <xdr:rowOff>0</xdr:rowOff>
    </xdr:from>
    <xdr:ext cx="2243160" cy="60336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64</xdr:row>
      <xdr:rowOff>0</xdr:rowOff>
    </xdr:from>
    <xdr:ext cx="1947600" cy="143244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1541</xdr:row>
      <xdr:rowOff>0</xdr:rowOff>
    </xdr:from>
    <xdr:ext cx="520920" cy="228600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1945</xdr:row>
      <xdr:rowOff>0</xdr:rowOff>
    </xdr:from>
    <xdr:ext cx="530280" cy="46296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82"/>
  <sheetViews>
    <sheetView workbookViewId="0">
      <selection activeCell="A4169" sqref="A4169:XFD4182"/>
    </sheetView>
  </sheetViews>
  <sheetFormatPr defaultRowHeight="12.75" x14ac:dyDescent="0.2"/>
  <cols>
    <col min="1" max="1" width="102"/>
    <col min="2" max="2" width="104" customWidth="1"/>
    <col min="3" max="3" width="60"/>
    <col min="4" max="4" width="27"/>
    <col min="5" max="5" width="56"/>
    <col min="6" max="6" width="17"/>
    <col min="7" max="7" width="8"/>
    <col min="8" max="9" width="7"/>
    <col min="10" max="15" width="5"/>
    <col min="16" max="16" width="8"/>
    <col min="17" max="19" width="5"/>
    <col min="20" max="21" width="7"/>
  </cols>
  <sheetData>
    <row r="1" spans="1:1" x14ac:dyDescent="0.2">
      <c r="A1" s="1" t="s">
        <v>0</v>
      </c>
    </row>
    <row r="3" spans="1:1" ht="69.95" customHeight="1" x14ac:dyDescent="0.2"/>
    <row r="5" spans="1:1" ht="18.75" x14ac:dyDescent="0.2">
      <c r="A5" s="2" t="s">
        <v>1</v>
      </c>
    </row>
    <row r="7" spans="1:1" ht="18.75" x14ac:dyDescent="0.2">
      <c r="A7" s="2" t="s">
        <v>2</v>
      </c>
    </row>
    <row r="9" spans="1:1" ht="15.75" x14ac:dyDescent="0.2">
      <c r="A9" s="3" t="s">
        <v>3</v>
      </c>
    </row>
    <row r="11" spans="1:1" ht="29.25" x14ac:dyDescent="0.2">
      <c r="A11" s="4" t="s">
        <v>4</v>
      </c>
    </row>
    <row r="13" spans="1:1" ht="54" x14ac:dyDescent="0.2">
      <c r="A13" s="5" t="s">
        <v>5</v>
      </c>
    </row>
    <row r="15" spans="1:1" x14ac:dyDescent="0.2">
      <c r="A15" s="6" t="s">
        <v>6</v>
      </c>
    </row>
    <row r="17" spans="1:1" ht="18.75" x14ac:dyDescent="0.2">
      <c r="A17" s="2" t="s">
        <v>7</v>
      </c>
    </row>
    <row r="19" spans="1:1" ht="16.5" x14ac:dyDescent="0.2">
      <c r="A19" s="7" t="s">
        <v>8</v>
      </c>
    </row>
    <row r="21" spans="1:1" ht="60" customHeight="1" x14ac:dyDescent="0.2"/>
    <row r="23" spans="1:1" ht="18.75" x14ac:dyDescent="0.2">
      <c r="A23" s="8" t="s">
        <v>9</v>
      </c>
    </row>
    <row r="25" spans="1:1" ht="15.75" x14ac:dyDescent="0.2">
      <c r="A25" s="3" t="s">
        <v>10</v>
      </c>
    </row>
    <row r="27" spans="1:1" ht="16.5" x14ac:dyDescent="0.2">
      <c r="A27" s="9" t="s">
        <v>11</v>
      </c>
    </row>
    <row r="28" spans="1:1" ht="16.5" x14ac:dyDescent="0.2">
      <c r="A28" s="9" t="s">
        <v>12</v>
      </c>
    </row>
    <row r="29" spans="1:1" ht="16.5" x14ac:dyDescent="0.2">
      <c r="A29" s="9" t="s">
        <v>13</v>
      </c>
    </row>
    <row r="31" spans="1:1" ht="16.5" x14ac:dyDescent="0.2">
      <c r="A31" s="9" t="s">
        <v>14</v>
      </c>
    </row>
    <row r="33" spans="1:1" ht="18.75" x14ac:dyDescent="0.2">
      <c r="A33" s="10" t="s">
        <v>15</v>
      </c>
    </row>
    <row r="34" spans="1:1" ht="18.75" x14ac:dyDescent="0.2">
      <c r="A34" s="10" t="s">
        <v>16</v>
      </c>
    </row>
    <row r="35" spans="1:1" ht="18.75" x14ac:dyDescent="0.2">
      <c r="A35" s="10" t="s">
        <v>17</v>
      </c>
    </row>
    <row r="36" spans="1:1" ht="18.75" x14ac:dyDescent="0.2">
      <c r="A36" s="10" t="s">
        <v>18</v>
      </c>
    </row>
    <row r="37" spans="1:1" ht="18.75" x14ac:dyDescent="0.2">
      <c r="A37" s="10" t="s">
        <v>19</v>
      </c>
    </row>
    <row r="38" spans="1:1" ht="18.75" x14ac:dyDescent="0.2">
      <c r="A38" s="10" t="s">
        <v>20</v>
      </c>
    </row>
    <row r="39" spans="1:1" ht="18.75" x14ac:dyDescent="0.2">
      <c r="A39" s="8" t="s">
        <v>21</v>
      </c>
    </row>
    <row r="41" spans="1:1" ht="18.75" x14ac:dyDescent="0.2">
      <c r="A41" s="10" t="s">
        <v>22</v>
      </c>
    </row>
    <row r="42" spans="1:1" ht="18.75" x14ac:dyDescent="0.2">
      <c r="A42" s="10" t="s">
        <v>23</v>
      </c>
    </row>
    <row r="43" spans="1:1" ht="18.75" x14ac:dyDescent="0.2">
      <c r="A43" s="10" t="s">
        <v>24</v>
      </c>
    </row>
    <row r="44" spans="1:1" ht="18.75" x14ac:dyDescent="0.2">
      <c r="A44" s="10" t="s">
        <v>25</v>
      </c>
    </row>
    <row r="46" spans="1:1" ht="15.75" x14ac:dyDescent="0.2">
      <c r="A46" s="11" t="s">
        <v>26</v>
      </c>
    </row>
    <row r="48" spans="1:1" ht="18.75" x14ac:dyDescent="0.2">
      <c r="A48" s="10" t="s">
        <v>27</v>
      </c>
    </row>
    <row r="50" spans="1:1" ht="18.75" x14ac:dyDescent="0.2">
      <c r="A50" s="10" t="s">
        <v>28</v>
      </c>
    </row>
    <row r="51" spans="1:1" ht="18.75" x14ac:dyDescent="0.2">
      <c r="A51" s="10" t="s">
        <v>29</v>
      </c>
    </row>
    <row r="52" spans="1:1" ht="18.75" x14ac:dyDescent="0.2">
      <c r="A52" s="10" t="s">
        <v>30</v>
      </c>
    </row>
    <row r="53" spans="1:1" ht="18.75" x14ac:dyDescent="0.2">
      <c r="A53" s="10" t="s">
        <v>31</v>
      </c>
    </row>
    <row r="54" spans="1:1" ht="18.75" x14ac:dyDescent="0.2">
      <c r="A54" s="10" t="s">
        <v>32</v>
      </c>
    </row>
    <row r="56" spans="1:1" ht="18.75" x14ac:dyDescent="0.2">
      <c r="A56" s="10" t="s">
        <v>33</v>
      </c>
    </row>
    <row r="57" spans="1:1" ht="18.75" x14ac:dyDescent="0.2">
      <c r="A57" s="10" t="s">
        <v>34</v>
      </c>
    </row>
    <row r="58" spans="1:1" ht="18.75" x14ac:dyDescent="0.2">
      <c r="A58" s="10" t="s">
        <v>35</v>
      </c>
    </row>
    <row r="59" spans="1:1" ht="18.75" x14ac:dyDescent="0.2">
      <c r="A59" s="10" t="s">
        <v>36</v>
      </c>
    </row>
    <row r="60" spans="1:1" ht="18.75" x14ac:dyDescent="0.2">
      <c r="A60" s="10" t="s">
        <v>37</v>
      </c>
    </row>
    <row r="61" spans="1:1" ht="18.75" x14ac:dyDescent="0.2">
      <c r="A61" s="10" t="s">
        <v>38</v>
      </c>
    </row>
    <row r="63" spans="1:1" ht="18.75" x14ac:dyDescent="0.2">
      <c r="A63" s="10" t="s">
        <v>39</v>
      </c>
    </row>
    <row r="65" spans="1:1" ht="141" customHeight="1" x14ac:dyDescent="0.2"/>
    <row r="67" spans="1:1" ht="18.75" x14ac:dyDescent="0.2">
      <c r="A67" s="10" t="s">
        <v>40</v>
      </c>
    </row>
    <row r="69" spans="1:1" x14ac:dyDescent="0.2">
      <c r="A69" s="12" t="s">
        <v>41</v>
      </c>
    </row>
    <row r="70" spans="1:1" x14ac:dyDescent="0.2">
      <c r="A70" s="12" t="s">
        <v>42</v>
      </c>
    </row>
    <row r="71" spans="1:1" x14ac:dyDescent="0.2">
      <c r="A71" s="13" t="s">
        <v>43</v>
      </c>
    </row>
    <row r="73" spans="1:1" ht="18.75" x14ac:dyDescent="0.2">
      <c r="A73" s="10" t="s">
        <v>44</v>
      </c>
    </row>
    <row r="74" spans="1:1" ht="18.75" x14ac:dyDescent="0.2">
      <c r="A74" s="10" t="s">
        <v>45</v>
      </c>
    </row>
    <row r="75" spans="1:1" ht="18.75" x14ac:dyDescent="0.2">
      <c r="A75" s="10" t="s">
        <v>46</v>
      </c>
    </row>
    <row r="77" spans="1:1" ht="18.75" x14ac:dyDescent="0.2">
      <c r="A77" s="2" t="s">
        <v>47</v>
      </c>
    </row>
    <row r="79" spans="1:1" ht="16.5" x14ac:dyDescent="0.2">
      <c r="A79" s="9" t="s">
        <v>48</v>
      </c>
    </row>
    <row r="80" spans="1:1" ht="16.5" x14ac:dyDescent="0.2">
      <c r="A80" s="9" t="s">
        <v>49</v>
      </c>
    </row>
    <row r="81" spans="1:1" ht="16.5" x14ac:dyDescent="0.2">
      <c r="A81" s="9" t="s">
        <v>50</v>
      </c>
    </row>
    <row r="83" spans="1:1" ht="16.5" x14ac:dyDescent="0.2">
      <c r="A83" s="9" t="s">
        <v>51</v>
      </c>
    </row>
    <row r="85" spans="1:1" ht="18.75" x14ac:dyDescent="0.2">
      <c r="A85" s="10" t="s">
        <v>52</v>
      </c>
    </row>
    <row r="87" spans="1:1" ht="18.75" x14ac:dyDescent="0.2">
      <c r="A87" s="10" t="s">
        <v>53</v>
      </c>
    </row>
    <row r="88" spans="1:1" ht="18.75" x14ac:dyDescent="0.2">
      <c r="A88" s="10" t="s">
        <v>54</v>
      </c>
    </row>
    <row r="89" spans="1:1" ht="18.75" x14ac:dyDescent="0.2">
      <c r="A89" s="10" t="s">
        <v>55</v>
      </c>
    </row>
    <row r="90" spans="1:1" ht="18.75" x14ac:dyDescent="0.2">
      <c r="A90" s="10" t="s">
        <v>56</v>
      </c>
    </row>
    <row r="91" spans="1:1" ht="18.75" x14ac:dyDescent="0.2">
      <c r="A91" s="10" t="s">
        <v>57</v>
      </c>
    </row>
    <row r="92" spans="1:1" ht="18.75" x14ac:dyDescent="0.2">
      <c r="A92" s="10" t="s">
        <v>58</v>
      </c>
    </row>
    <row r="93" spans="1:1" ht="18.75" x14ac:dyDescent="0.2">
      <c r="A93" s="10" t="s">
        <v>59</v>
      </c>
    </row>
    <row r="94" spans="1:1" ht="18.75" x14ac:dyDescent="0.2">
      <c r="A94" s="10" t="s">
        <v>60</v>
      </c>
    </row>
    <row r="96" spans="1:1" ht="18.75" x14ac:dyDescent="0.2">
      <c r="A96" s="10" t="s">
        <v>61</v>
      </c>
    </row>
    <row r="98" spans="1:1" ht="18.75" x14ac:dyDescent="0.2">
      <c r="A98" s="10" t="s">
        <v>62</v>
      </c>
    </row>
    <row r="99" spans="1:1" ht="18.75" x14ac:dyDescent="0.2">
      <c r="A99" s="10" t="s">
        <v>63</v>
      </c>
    </row>
    <row r="100" spans="1:1" ht="18.75" x14ac:dyDescent="0.2">
      <c r="A100" s="10" t="s">
        <v>64</v>
      </c>
    </row>
    <row r="101" spans="1:1" ht="18.75" x14ac:dyDescent="0.2">
      <c r="A101" s="10" t="s">
        <v>65</v>
      </c>
    </row>
    <row r="102" spans="1:1" ht="18.75" x14ac:dyDescent="0.2">
      <c r="A102" s="10" t="s">
        <v>66</v>
      </c>
    </row>
    <row r="104" spans="1:1" ht="18.75" x14ac:dyDescent="0.2">
      <c r="A104" s="10" t="s">
        <v>67</v>
      </c>
    </row>
    <row r="105" spans="1:1" ht="18.75" x14ac:dyDescent="0.2">
      <c r="A105" s="10" t="s">
        <v>68</v>
      </c>
    </row>
    <row r="106" spans="1:1" ht="18.75" x14ac:dyDescent="0.2">
      <c r="A106" s="10" t="s">
        <v>69</v>
      </c>
    </row>
    <row r="107" spans="1:1" ht="18.75" x14ac:dyDescent="0.2">
      <c r="A107" s="10" t="s">
        <v>70</v>
      </c>
    </row>
    <row r="108" spans="1:1" ht="18.75" x14ac:dyDescent="0.2">
      <c r="A108" s="10" t="s">
        <v>71</v>
      </c>
    </row>
    <row r="109" spans="1:1" ht="18.75" x14ac:dyDescent="0.2">
      <c r="A109" s="10" t="s">
        <v>72</v>
      </c>
    </row>
    <row r="111" spans="1:1" ht="15.75" x14ac:dyDescent="0.2">
      <c r="A111" s="11" t="s">
        <v>26</v>
      </c>
    </row>
    <row r="113" spans="1:1" ht="18.75" x14ac:dyDescent="0.2">
      <c r="A113" s="10" t="s">
        <v>73</v>
      </c>
    </row>
    <row r="114" spans="1:1" ht="18.75" x14ac:dyDescent="0.2">
      <c r="A114" s="10" t="s">
        <v>74</v>
      </c>
    </row>
    <row r="115" spans="1:1" ht="18.75" x14ac:dyDescent="0.2">
      <c r="A115" s="10" t="s">
        <v>75</v>
      </c>
    </row>
    <row r="116" spans="1:1" ht="18.75" x14ac:dyDescent="0.2">
      <c r="A116" s="10" t="s">
        <v>76</v>
      </c>
    </row>
    <row r="117" spans="1:1" ht="18.75" x14ac:dyDescent="0.2">
      <c r="A117" s="10" t="s">
        <v>77</v>
      </c>
    </row>
    <row r="118" spans="1:1" ht="18.75" x14ac:dyDescent="0.2">
      <c r="A118" s="10" t="s">
        <v>78</v>
      </c>
    </row>
    <row r="119" spans="1:1" ht="18.75" x14ac:dyDescent="0.2">
      <c r="A119" s="10" t="s">
        <v>79</v>
      </c>
    </row>
    <row r="120" spans="1:1" ht="18.75" x14ac:dyDescent="0.2">
      <c r="A120" s="10" t="s">
        <v>80</v>
      </c>
    </row>
    <row r="121" spans="1:1" ht="18.75" x14ac:dyDescent="0.2">
      <c r="A121" s="10" t="s">
        <v>81</v>
      </c>
    </row>
    <row r="122" spans="1:1" ht="18.75" x14ac:dyDescent="0.2">
      <c r="A122" s="10" t="s">
        <v>82</v>
      </c>
    </row>
    <row r="123" spans="1:1" ht="18.75" x14ac:dyDescent="0.2">
      <c r="A123" s="10" t="s">
        <v>83</v>
      </c>
    </row>
    <row r="124" spans="1:1" ht="18.75" x14ac:dyDescent="0.2">
      <c r="A124" s="10" t="s">
        <v>84</v>
      </c>
    </row>
    <row r="125" spans="1:1" ht="18.75" x14ac:dyDescent="0.2">
      <c r="A125" s="10" t="s">
        <v>85</v>
      </c>
    </row>
    <row r="126" spans="1:1" ht="18.75" x14ac:dyDescent="0.2">
      <c r="A126" s="10" t="s">
        <v>86</v>
      </c>
    </row>
    <row r="127" spans="1:1" ht="18.75" x14ac:dyDescent="0.2">
      <c r="A127" s="10" t="s">
        <v>87</v>
      </c>
    </row>
    <row r="129" spans="1:1" ht="18.75" x14ac:dyDescent="0.2">
      <c r="A129" s="10" t="s">
        <v>88</v>
      </c>
    </row>
    <row r="130" spans="1:1" ht="18.75" x14ac:dyDescent="0.2">
      <c r="A130" s="10" t="s">
        <v>89</v>
      </c>
    </row>
    <row r="131" spans="1:1" ht="18.75" x14ac:dyDescent="0.2">
      <c r="A131" s="10" t="s">
        <v>90</v>
      </c>
    </row>
    <row r="133" spans="1:1" ht="18.75" x14ac:dyDescent="0.2">
      <c r="A133" s="10" t="s">
        <v>91</v>
      </c>
    </row>
    <row r="134" spans="1:1" ht="18.75" x14ac:dyDescent="0.2">
      <c r="A134" s="10" t="s">
        <v>92</v>
      </c>
    </row>
    <row r="136" spans="1:1" ht="18.75" x14ac:dyDescent="0.2">
      <c r="A136" s="10" t="s">
        <v>93</v>
      </c>
    </row>
    <row r="137" spans="1:1" ht="18.75" x14ac:dyDescent="0.2">
      <c r="A137" s="10" t="s">
        <v>94</v>
      </c>
    </row>
    <row r="138" spans="1:1" ht="18.75" x14ac:dyDescent="0.2">
      <c r="A138" s="10" t="s">
        <v>95</v>
      </c>
    </row>
    <row r="139" spans="1:1" ht="18.75" x14ac:dyDescent="0.2">
      <c r="A139" s="10" t="s">
        <v>96</v>
      </c>
    </row>
    <row r="140" spans="1:1" ht="18.75" x14ac:dyDescent="0.2">
      <c r="A140" s="10" t="s">
        <v>97</v>
      </c>
    </row>
    <row r="141" spans="1:1" ht="18.75" x14ac:dyDescent="0.2">
      <c r="A141" s="10" t="s">
        <v>98</v>
      </c>
    </row>
    <row r="143" spans="1:1" ht="18.75" x14ac:dyDescent="0.2">
      <c r="A143" s="10" t="s">
        <v>99</v>
      </c>
    </row>
    <row r="144" spans="1:1" ht="18.75" x14ac:dyDescent="0.2">
      <c r="A144" s="10" t="s">
        <v>100</v>
      </c>
    </row>
    <row r="145" spans="1:1" ht="18.75" x14ac:dyDescent="0.2">
      <c r="A145" s="10" t="s">
        <v>101</v>
      </c>
    </row>
    <row r="146" spans="1:1" ht="18.75" x14ac:dyDescent="0.2">
      <c r="A146" s="10" t="s">
        <v>102</v>
      </c>
    </row>
    <row r="148" spans="1:1" ht="15.75" x14ac:dyDescent="0.2">
      <c r="A148" s="11" t="s">
        <v>103</v>
      </c>
    </row>
    <row r="150" spans="1:1" ht="18.75" x14ac:dyDescent="0.2">
      <c r="A150" s="10" t="s">
        <v>104</v>
      </c>
    </row>
    <row r="151" spans="1:1" ht="18.75" x14ac:dyDescent="0.2">
      <c r="A151" s="10" t="s">
        <v>105</v>
      </c>
    </row>
    <row r="153" spans="1:1" ht="18.75" x14ac:dyDescent="0.2">
      <c r="A153" s="10" t="s">
        <v>106</v>
      </c>
    </row>
    <row r="154" spans="1:1" ht="18.75" x14ac:dyDescent="0.2">
      <c r="A154" s="10" t="s">
        <v>107</v>
      </c>
    </row>
    <row r="155" spans="1:1" ht="18.75" x14ac:dyDescent="0.2">
      <c r="A155" s="10" t="s">
        <v>108</v>
      </c>
    </row>
    <row r="156" spans="1:1" ht="18.75" x14ac:dyDescent="0.2">
      <c r="A156" s="10" t="s">
        <v>109</v>
      </c>
    </row>
    <row r="157" spans="1:1" ht="18.75" x14ac:dyDescent="0.2">
      <c r="A157" s="10" t="s">
        <v>110</v>
      </c>
    </row>
    <row r="159" spans="1:1" ht="18.75" x14ac:dyDescent="0.2">
      <c r="A159" s="10" t="s">
        <v>111</v>
      </c>
    </row>
    <row r="160" spans="1:1" ht="18.75" x14ac:dyDescent="0.2">
      <c r="A160" s="10" t="s">
        <v>68</v>
      </c>
    </row>
    <row r="161" spans="1:1" ht="18.75" x14ac:dyDescent="0.2">
      <c r="A161" s="10" t="s">
        <v>69</v>
      </c>
    </row>
    <row r="162" spans="1:1" ht="18.75" x14ac:dyDescent="0.2">
      <c r="A162" s="10" t="s">
        <v>70</v>
      </c>
    </row>
    <row r="163" spans="1:1" ht="18.75" x14ac:dyDescent="0.2">
      <c r="A163" s="10" t="s">
        <v>71</v>
      </c>
    </row>
    <row r="164" spans="1:1" ht="18.75" x14ac:dyDescent="0.2">
      <c r="A164" s="10" t="s">
        <v>112</v>
      </c>
    </row>
    <row r="165" spans="1:1" ht="18.75" x14ac:dyDescent="0.2">
      <c r="A165" s="10" t="s">
        <v>113</v>
      </c>
    </row>
    <row r="166" spans="1:1" ht="18.75" x14ac:dyDescent="0.2">
      <c r="A166" s="10" t="s">
        <v>114</v>
      </c>
    </row>
    <row r="167" spans="1:1" ht="18.75" x14ac:dyDescent="0.2">
      <c r="A167" s="10" t="s">
        <v>115</v>
      </c>
    </row>
    <row r="168" spans="1:1" ht="18.75" x14ac:dyDescent="0.2">
      <c r="A168" s="10" t="s">
        <v>116</v>
      </c>
    </row>
    <row r="169" spans="1:1" ht="18.75" x14ac:dyDescent="0.2">
      <c r="A169" s="10" t="s">
        <v>117</v>
      </c>
    </row>
    <row r="170" spans="1:1" ht="18.75" x14ac:dyDescent="0.2">
      <c r="A170" s="10" t="s">
        <v>118</v>
      </c>
    </row>
    <row r="171" spans="1:1" ht="18.75" x14ac:dyDescent="0.2">
      <c r="A171" s="10" t="s">
        <v>119</v>
      </c>
    </row>
    <row r="172" spans="1:1" ht="18.75" x14ac:dyDescent="0.2">
      <c r="A172" s="10" t="s">
        <v>120</v>
      </c>
    </row>
    <row r="173" spans="1:1" ht="18.75" x14ac:dyDescent="0.2">
      <c r="A173" s="10" t="s">
        <v>121</v>
      </c>
    </row>
    <row r="175" spans="1:1" ht="18.75" x14ac:dyDescent="0.2">
      <c r="A175" s="10" t="s">
        <v>122</v>
      </c>
    </row>
    <row r="177" spans="1:1" ht="18.75" x14ac:dyDescent="0.2">
      <c r="A177" s="10" t="s">
        <v>123</v>
      </c>
    </row>
    <row r="179" spans="1:1" ht="18.75" x14ac:dyDescent="0.2">
      <c r="A179" s="10" t="s">
        <v>124</v>
      </c>
    </row>
    <row r="180" spans="1:1" ht="18.75" x14ac:dyDescent="0.2">
      <c r="A180" s="10" t="s">
        <v>125</v>
      </c>
    </row>
    <row r="181" spans="1:1" ht="18.75" x14ac:dyDescent="0.2">
      <c r="A181" s="10" t="s">
        <v>126</v>
      </c>
    </row>
    <row r="182" spans="1:1" ht="18.75" x14ac:dyDescent="0.2">
      <c r="A182" s="10" t="s">
        <v>127</v>
      </c>
    </row>
    <row r="184" spans="1:1" ht="15.75" x14ac:dyDescent="0.2">
      <c r="A184" s="11" t="s">
        <v>128</v>
      </c>
    </row>
    <row r="186" spans="1:1" ht="18.75" x14ac:dyDescent="0.2">
      <c r="A186" s="10" t="s">
        <v>129</v>
      </c>
    </row>
    <row r="187" spans="1:1" ht="18.75" x14ac:dyDescent="0.2">
      <c r="A187" s="10" t="s">
        <v>130</v>
      </c>
    </row>
    <row r="188" spans="1:1" ht="18.75" x14ac:dyDescent="0.2">
      <c r="A188" s="10" t="s">
        <v>131</v>
      </c>
    </row>
    <row r="189" spans="1:1" ht="18.75" x14ac:dyDescent="0.2">
      <c r="A189" s="10" t="s">
        <v>132</v>
      </c>
    </row>
    <row r="190" spans="1:1" ht="18.75" x14ac:dyDescent="0.2">
      <c r="A190" s="10" t="s">
        <v>133</v>
      </c>
    </row>
    <row r="192" spans="1:1" ht="18.75" x14ac:dyDescent="0.2">
      <c r="A192" s="10" t="s">
        <v>134</v>
      </c>
    </row>
    <row r="193" spans="1:1" ht="18.75" x14ac:dyDescent="0.2">
      <c r="A193" s="10" t="s">
        <v>135</v>
      </c>
    </row>
    <row r="194" spans="1:1" ht="18.75" x14ac:dyDescent="0.2">
      <c r="A194" s="10" t="s">
        <v>136</v>
      </c>
    </row>
    <row r="195" spans="1:1" ht="18.75" x14ac:dyDescent="0.2">
      <c r="A195" s="10" t="s">
        <v>137</v>
      </c>
    </row>
    <row r="196" spans="1:1" ht="18.75" x14ac:dyDescent="0.2">
      <c r="A196" s="10" t="s">
        <v>138</v>
      </c>
    </row>
    <row r="197" spans="1:1" ht="18.75" x14ac:dyDescent="0.2">
      <c r="A197" s="10" t="s">
        <v>139</v>
      </c>
    </row>
    <row r="198" spans="1:1" ht="18.75" x14ac:dyDescent="0.2">
      <c r="A198" s="10" t="s">
        <v>140</v>
      </c>
    </row>
    <row r="199" spans="1:1" ht="18.75" x14ac:dyDescent="0.2">
      <c r="A199" s="10" t="s">
        <v>141</v>
      </c>
    </row>
    <row r="200" spans="1:1" ht="18.75" x14ac:dyDescent="0.2">
      <c r="A200" s="10" t="s">
        <v>142</v>
      </c>
    </row>
    <row r="201" spans="1:1" ht="18.75" x14ac:dyDescent="0.2">
      <c r="A201" s="10" t="s">
        <v>143</v>
      </c>
    </row>
    <row r="203" spans="1:1" ht="18.75" x14ac:dyDescent="0.2">
      <c r="A203" s="10" t="s">
        <v>134</v>
      </c>
    </row>
    <row r="204" spans="1:1" ht="18.75" x14ac:dyDescent="0.2">
      <c r="A204" s="10" t="s">
        <v>144</v>
      </c>
    </row>
    <row r="205" spans="1:1" ht="18.75" x14ac:dyDescent="0.2">
      <c r="A205" s="10" t="s">
        <v>145</v>
      </c>
    </row>
    <row r="206" spans="1:1" ht="18.75" x14ac:dyDescent="0.2">
      <c r="A206" s="10" t="s">
        <v>146</v>
      </c>
    </row>
    <row r="207" spans="1:1" ht="18.75" x14ac:dyDescent="0.2">
      <c r="A207" s="10" t="s">
        <v>147</v>
      </c>
    </row>
    <row r="208" spans="1:1" ht="18.75" x14ac:dyDescent="0.2">
      <c r="A208" s="10" t="s">
        <v>148</v>
      </c>
    </row>
    <row r="209" spans="1:1" ht="18.75" x14ac:dyDescent="0.2">
      <c r="A209" s="10" t="s">
        <v>149</v>
      </c>
    </row>
    <row r="210" spans="1:1" ht="18.75" x14ac:dyDescent="0.2">
      <c r="A210" s="10" t="s">
        <v>150</v>
      </c>
    </row>
    <row r="211" spans="1:1" ht="18.75" x14ac:dyDescent="0.2">
      <c r="A211" s="10" t="s">
        <v>151</v>
      </c>
    </row>
    <row r="212" spans="1:1" ht="18.75" x14ac:dyDescent="0.2">
      <c r="A212" s="10" t="s">
        <v>152</v>
      </c>
    </row>
    <row r="213" spans="1:1" ht="18.75" x14ac:dyDescent="0.2">
      <c r="A213" s="10" t="s">
        <v>153</v>
      </c>
    </row>
    <row r="214" spans="1:1" ht="18.75" x14ac:dyDescent="0.2">
      <c r="A214" s="10" t="s">
        <v>154</v>
      </c>
    </row>
    <row r="215" spans="1:1" ht="18.75" x14ac:dyDescent="0.2">
      <c r="A215" s="10" t="s">
        <v>155</v>
      </c>
    </row>
    <row r="216" spans="1:1" ht="18.75" x14ac:dyDescent="0.2">
      <c r="A216" s="10" t="s">
        <v>156</v>
      </c>
    </row>
    <row r="217" spans="1:1" ht="18.75" x14ac:dyDescent="0.2">
      <c r="A217" s="10" t="s">
        <v>157</v>
      </c>
    </row>
    <row r="219" spans="1:1" ht="15.75" x14ac:dyDescent="0.2">
      <c r="A219" s="11" t="s">
        <v>158</v>
      </c>
    </row>
    <row r="221" spans="1:1" ht="18.75" x14ac:dyDescent="0.2">
      <c r="A221" s="10" t="s">
        <v>159</v>
      </c>
    </row>
    <row r="222" spans="1:1" ht="18.75" x14ac:dyDescent="0.2">
      <c r="A222" s="10" t="s">
        <v>160</v>
      </c>
    </row>
    <row r="223" spans="1:1" ht="18.75" x14ac:dyDescent="0.2">
      <c r="A223" s="10" t="s">
        <v>161</v>
      </c>
    </row>
    <row r="224" spans="1:1" ht="18.75" x14ac:dyDescent="0.2">
      <c r="A224" s="10" t="s">
        <v>162</v>
      </c>
    </row>
    <row r="225" spans="1:1" ht="18.75" x14ac:dyDescent="0.2">
      <c r="A225" s="10" t="s">
        <v>163</v>
      </c>
    </row>
    <row r="226" spans="1:1" ht="18.75" x14ac:dyDescent="0.2">
      <c r="A226" s="10" t="s">
        <v>164</v>
      </c>
    </row>
    <row r="228" spans="1:1" ht="18.75" x14ac:dyDescent="0.2">
      <c r="A228" s="10" t="s">
        <v>165</v>
      </c>
    </row>
    <row r="229" spans="1:1" ht="18.75" x14ac:dyDescent="0.2">
      <c r="A229" s="10" t="s">
        <v>166</v>
      </c>
    </row>
    <row r="230" spans="1:1" ht="18.75" x14ac:dyDescent="0.2">
      <c r="A230" s="10" t="s">
        <v>167</v>
      </c>
    </row>
    <row r="231" spans="1:1" ht="18.75" x14ac:dyDescent="0.2">
      <c r="A231" s="10" t="s">
        <v>168</v>
      </c>
    </row>
    <row r="233" spans="1:1" ht="18.75" x14ac:dyDescent="0.2">
      <c r="A233" s="10" t="s">
        <v>169</v>
      </c>
    </row>
    <row r="234" spans="1:1" ht="18.75" x14ac:dyDescent="0.2">
      <c r="A234" s="10" t="s">
        <v>170</v>
      </c>
    </row>
    <row r="235" spans="1:1" ht="20.25" x14ac:dyDescent="0.2">
      <c r="A235" s="10" t="s">
        <v>171</v>
      </c>
    </row>
    <row r="237" spans="1:1" ht="20.25" x14ac:dyDescent="0.2">
      <c r="A237" s="10" t="s">
        <v>172</v>
      </c>
    </row>
    <row r="239" spans="1:1" ht="18.75" x14ac:dyDescent="0.2">
      <c r="A239" s="10" t="s">
        <v>173</v>
      </c>
    </row>
    <row r="241" spans="1:1" ht="20.25" x14ac:dyDescent="0.2">
      <c r="A241" s="10" t="s">
        <v>174</v>
      </c>
    </row>
    <row r="243" spans="1:1" ht="18.75" x14ac:dyDescent="0.2">
      <c r="A243" s="10" t="s">
        <v>175</v>
      </c>
    </row>
    <row r="244" spans="1:1" ht="18.75" x14ac:dyDescent="0.2">
      <c r="A244" s="10" t="s">
        <v>176</v>
      </c>
    </row>
    <row r="246" spans="1:1" ht="19.5" x14ac:dyDescent="0.2">
      <c r="A246" s="14" t="s">
        <v>177</v>
      </c>
    </row>
    <row r="248" spans="1:1" ht="18.75" x14ac:dyDescent="0.2">
      <c r="A248" s="10" t="s">
        <v>178</v>
      </c>
    </row>
    <row r="249" spans="1:1" ht="18.75" x14ac:dyDescent="0.2">
      <c r="A249" s="10" t="s">
        <v>179</v>
      </c>
    </row>
    <row r="251" spans="1:1" ht="18.75" x14ac:dyDescent="0.2">
      <c r="A251" s="10" t="s">
        <v>180</v>
      </c>
    </row>
    <row r="252" spans="1:1" ht="18.75" x14ac:dyDescent="0.2">
      <c r="A252" s="10" t="s">
        <v>181</v>
      </c>
    </row>
    <row r="253" spans="1:1" ht="18.75" x14ac:dyDescent="0.2">
      <c r="A253" s="10" t="s">
        <v>182</v>
      </c>
    </row>
    <row r="254" spans="1:1" ht="18.75" x14ac:dyDescent="0.2">
      <c r="A254" s="10" t="s">
        <v>121</v>
      </c>
    </row>
    <row r="256" spans="1:1" ht="18.75" x14ac:dyDescent="0.2">
      <c r="A256" s="10" t="s">
        <v>183</v>
      </c>
    </row>
    <row r="257" spans="1:1" ht="18.75" x14ac:dyDescent="0.2">
      <c r="A257" s="10" t="s">
        <v>184</v>
      </c>
    </row>
    <row r="258" spans="1:1" ht="18.75" x14ac:dyDescent="0.2">
      <c r="A258" s="10" t="s">
        <v>185</v>
      </c>
    </row>
    <row r="260" spans="1:1" ht="15.75" x14ac:dyDescent="0.2">
      <c r="A260" s="11" t="s">
        <v>186</v>
      </c>
    </row>
    <row r="262" spans="1:1" ht="18.75" x14ac:dyDescent="0.2">
      <c r="A262" s="10" t="s">
        <v>187</v>
      </c>
    </row>
    <row r="263" spans="1:1" ht="18.75" x14ac:dyDescent="0.2">
      <c r="A263" s="10" t="s">
        <v>188</v>
      </c>
    </row>
    <row r="264" spans="1:1" ht="18.75" x14ac:dyDescent="0.2">
      <c r="A264" s="10" t="s">
        <v>189</v>
      </c>
    </row>
    <row r="266" spans="1:1" ht="18.75" x14ac:dyDescent="0.2">
      <c r="A266" s="10" t="s">
        <v>190</v>
      </c>
    </row>
    <row r="268" spans="1:1" ht="18.75" x14ac:dyDescent="0.2">
      <c r="A268" s="10" t="s">
        <v>191</v>
      </c>
    </row>
    <row r="269" spans="1:1" ht="18.75" x14ac:dyDescent="0.2">
      <c r="A269" s="10" t="s">
        <v>192</v>
      </c>
    </row>
    <row r="270" spans="1:1" ht="18.75" x14ac:dyDescent="0.2">
      <c r="A270" s="10" t="s">
        <v>193</v>
      </c>
    </row>
    <row r="271" spans="1:1" ht="18.75" x14ac:dyDescent="0.2">
      <c r="A271" s="10" t="s">
        <v>194</v>
      </c>
    </row>
    <row r="272" spans="1:1" ht="18.75" x14ac:dyDescent="0.2">
      <c r="A272" s="10" t="s">
        <v>195</v>
      </c>
    </row>
    <row r="274" spans="1:1" ht="18.75" x14ac:dyDescent="0.2">
      <c r="A274" s="10" t="s">
        <v>196</v>
      </c>
    </row>
    <row r="275" spans="1:1" ht="18.75" x14ac:dyDescent="0.2">
      <c r="A275" s="10" t="s">
        <v>197</v>
      </c>
    </row>
    <row r="276" spans="1:1" ht="18.75" x14ac:dyDescent="0.2">
      <c r="A276" s="10" t="s">
        <v>198</v>
      </c>
    </row>
    <row r="278" spans="1:1" ht="18.75" x14ac:dyDescent="0.2">
      <c r="A278" s="10" t="s">
        <v>199</v>
      </c>
    </row>
    <row r="279" spans="1:1" ht="18.75" x14ac:dyDescent="0.2">
      <c r="A279" s="10" t="s">
        <v>200</v>
      </c>
    </row>
    <row r="281" spans="1:1" ht="18.75" x14ac:dyDescent="0.2">
      <c r="A281" s="10" t="s">
        <v>201</v>
      </c>
    </row>
    <row r="282" spans="1:1" ht="18.75" x14ac:dyDescent="0.2">
      <c r="A282" s="10" t="s">
        <v>202</v>
      </c>
    </row>
    <row r="283" spans="1:1" ht="18.75" x14ac:dyDescent="0.2">
      <c r="A283" s="10" t="s">
        <v>203</v>
      </c>
    </row>
    <row r="285" spans="1:1" ht="18.75" x14ac:dyDescent="0.2">
      <c r="A285" s="10" t="s">
        <v>204</v>
      </c>
    </row>
    <row r="286" spans="1:1" ht="18.75" x14ac:dyDescent="0.2">
      <c r="A286" s="10" t="s">
        <v>205</v>
      </c>
    </row>
    <row r="287" spans="1:1" ht="18.75" x14ac:dyDescent="0.2">
      <c r="A287" s="10" t="s">
        <v>206</v>
      </c>
    </row>
    <row r="288" spans="1:1" ht="18.75" x14ac:dyDescent="0.2">
      <c r="A288" s="10" t="s">
        <v>207</v>
      </c>
    </row>
    <row r="290" spans="1:1" ht="18.75" x14ac:dyDescent="0.2">
      <c r="A290" s="10" t="s">
        <v>208</v>
      </c>
    </row>
    <row r="292" spans="1:1" ht="18.75" x14ac:dyDescent="0.2">
      <c r="A292" s="10" t="s">
        <v>209</v>
      </c>
    </row>
    <row r="293" spans="1:1" ht="18.75" x14ac:dyDescent="0.2">
      <c r="A293" s="10" t="s">
        <v>210</v>
      </c>
    </row>
    <row r="294" spans="1:1" ht="18.75" x14ac:dyDescent="0.2">
      <c r="A294" s="10" t="s">
        <v>211</v>
      </c>
    </row>
    <row r="295" spans="1:1" ht="18.75" x14ac:dyDescent="0.2">
      <c r="A295" s="10" t="s">
        <v>212</v>
      </c>
    </row>
    <row r="296" spans="1:1" ht="18.75" x14ac:dyDescent="0.2">
      <c r="A296" s="10" t="s">
        <v>213</v>
      </c>
    </row>
    <row r="297" spans="1:1" ht="18.75" x14ac:dyDescent="0.2">
      <c r="A297" s="10" t="s">
        <v>214</v>
      </c>
    </row>
    <row r="298" spans="1:1" ht="18.75" x14ac:dyDescent="0.2">
      <c r="A298" s="10" t="s">
        <v>215</v>
      </c>
    </row>
    <row r="299" spans="1:1" ht="18.75" x14ac:dyDescent="0.2">
      <c r="A299" s="10" t="s">
        <v>216</v>
      </c>
    </row>
    <row r="301" spans="1:1" ht="15.75" x14ac:dyDescent="0.2">
      <c r="A301" s="11" t="s">
        <v>217</v>
      </c>
    </row>
    <row r="303" spans="1:1" ht="18.75" x14ac:dyDescent="0.2">
      <c r="A303" s="10" t="s">
        <v>218</v>
      </c>
    </row>
    <row r="304" spans="1:1" ht="18.75" x14ac:dyDescent="0.2">
      <c r="A304" s="10" t="s">
        <v>219</v>
      </c>
    </row>
    <row r="305" spans="1:1" ht="18.75" x14ac:dyDescent="0.2">
      <c r="A305" s="10" t="s">
        <v>220</v>
      </c>
    </row>
    <row r="306" spans="1:1" ht="18.75" x14ac:dyDescent="0.2">
      <c r="A306" s="10" t="s">
        <v>221</v>
      </c>
    </row>
    <row r="308" spans="1:1" ht="18.75" x14ac:dyDescent="0.2">
      <c r="A308" s="10" t="s">
        <v>222</v>
      </c>
    </row>
    <row r="309" spans="1:1" ht="18.75" x14ac:dyDescent="0.2">
      <c r="A309" s="10" t="s">
        <v>223</v>
      </c>
    </row>
    <row r="310" spans="1:1" ht="18.75" x14ac:dyDescent="0.2">
      <c r="A310" s="10" t="s">
        <v>224</v>
      </c>
    </row>
    <row r="311" spans="1:1" ht="18.75" x14ac:dyDescent="0.2">
      <c r="A311" s="10" t="s">
        <v>225</v>
      </c>
    </row>
    <row r="313" spans="1:1" ht="18.75" x14ac:dyDescent="0.2">
      <c r="A313" s="10" t="s">
        <v>226</v>
      </c>
    </row>
    <row r="314" spans="1:1" ht="18.75" x14ac:dyDescent="0.2">
      <c r="A314" s="10" t="s">
        <v>225</v>
      </c>
    </row>
    <row r="316" spans="1:1" ht="18.75" x14ac:dyDescent="0.2">
      <c r="A316" s="10" t="s">
        <v>227</v>
      </c>
    </row>
    <row r="318" spans="1:1" ht="18.75" x14ac:dyDescent="0.2">
      <c r="A318" s="10" t="s">
        <v>228</v>
      </c>
    </row>
    <row r="319" spans="1:1" ht="18.75" x14ac:dyDescent="0.2">
      <c r="A319" s="10" t="s">
        <v>229</v>
      </c>
    </row>
    <row r="320" spans="1:1" ht="18.75" x14ac:dyDescent="0.2">
      <c r="A320" s="10" t="s">
        <v>230</v>
      </c>
    </row>
    <row r="321" spans="1:1" ht="18.75" x14ac:dyDescent="0.2">
      <c r="A321" s="10" t="s">
        <v>231</v>
      </c>
    </row>
    <row r="323" spans="1:1" ht="18.75" x14ac:dyDescent="0.2">
      <c r="A323" s="14" t="s">
        <v>232</v>
      </c>
    </row>
    <row r="325" spans="1:1" ht="19.5" x14ac:dyDescent="0.2">
      <c r="A325" s="14" t="s">
        <v>233</v>
      </c>
    </row>
    <row r="327" spans="1:1" ht="16.5" x14ac:dyDescent="0.2">
      <c r="A327" s="14" t="s">
        <v>234</v>
      </c>
    </row>
    <row r="329" spans="1:1" ht="18.75" x14ac:dyDescent="0.2">
      <c r="A329" s="10" t="s">
        <v>235</v>
      </c>
    </row>
    <row r="331" spans="1:1" ht="18.75" x14ac:dyDescent="0.2">
      <c r="A331" s="10" t="s">
        <v>173</v>
      </c>
    </row>
    <row r="333" spans="1:1" ht="18.75" x14ac:dyDescent="0.2">
      <c r="A333" s="14" t="s">
        <v>236</v>
      </c>
    </row>
    <row r="335" spans="1:1" ht="18.75" x14ac:dyDescent="0.2">
      <c r="A335" s="10" t="s">
        <v>237</v>
      </c>
    </row>
    <row r="336" spans="1:1" ht="18.75" x14ac:dyDescent="0.2">
      <c r="A336" s="10" t="s">
        <v>238</v>
      </c>
    </row>
    <row r="338" spans="1:1" ht="18.75" x14ac:dyDescent="0.2">
      <c r="A338" s="14" t="s">
        <v>239</v>
      </c>
    </row>
    <row r="339" spans="1:1" ht="18.75" x14ac:dyDescent="0.2">
      <c r="A339" s="10" t="s">
        <v>240</v>
      </c>
    </row>
    <row r="340" spans="1:1" ht="18.75" x14ac:dyDescent="0.2">
      <c r="A340" s="10" t="s">
        <v>241</v>
      </c>
    </row>
    <row r="342" spans="1:1" ht="18.75" x14ac:dyDescent="0.2">
      <c r="A342" s="14" t="s">
        <v>242</v>
      </c>
    </row>
    <row r="344" spans="1:1" ht="18.75" x14ac:dyDescent="0.2">
      <c r="A344" s="10" t="s">
        <v>243</v>
      </c>
    </row>
    <row r="346" spans="1:1" ht="18.75" x14ac:dyDescent="0.2">
      <c r="A346" s="8" t="s">
        <v>244</v>
      </c>
    </row>
    <row r="348" spans="1:1" ht="15.75" x14ac:dyDescent="0.2">
      <c r="A348" s="11" t="s">
        <v>245</v>
      </c>
    </row>
    <row r="350" spans="1:1" ht="18.75" x14ac:dyDescent="0.2">
      <c r="A350" s="10" t="s">
        <v>246</v>
      </c>
    </row>
    <row r="351" spans="1:1" ht="18.75" x14ac:dyDescent="0.2">
      <c r="A351" s="10" t="s">
        <v>247</v>
      </c>
    </row>
    <row r="353" spans="1:1" ht="18.75" x14ac:dyDescent="0.2">
      <c r="A353" s="10" t="s">
        <v>248</v>
      </c>
    </row>
    <row r="354" spans="1:1" ht="18.75" x14ac:dyDescent="0.2">
      <c r="A354" s="10" t="s">
        <v>249</v>
      </c>
    </row>
    <row r="355" spans="1:1" ht="18.75" x14ac:dyDescent="0.2">
      <c r="A355" s="10" t="s">
        <v>250</v>
      </c>
    </row>
    <row r="356" spans="1:1" ht="18.75" x14ac:dyDescent="0.2">
      <c r="A356" s="10" t="s">
        <v>251</v>
      </c>
    </row>
    <row r="358" spans="1:1" ht="18.75" x14ac:dyDescent="0.2">
      <c r="A358" s="14" t="s">
        <v>252</v>
      </c>
    </row>
    <row r="360" spans="1:1" ht="18.75" x14ac:dyDescent="0.2">
      <c r="A360" s="10" t="s">
        <v>253</v>
      </c>
    </row>
    <row r="361" spans="1:1" ht="18.75" x14ac:dyDescent="0.2">
      <c r="A361" s="10" t="s">
        <v>254</v>
      </c>
    </row>
    <row r="362" spans="1:1" ht="18.75" x14ac:dyDescent="0.2">
      <c r="A362" s="10" t="s">
        <v>255</v>
      </c>
    </row>
    <row r="363" spans="1:1" ht="18.75" x14ac:dyDescent="0.2">
      <c r="A363" s="10" t="s">
        <v>256</v>
      </c>
    </row>
    <row r="364" spans="1:1" ht="18.75" x14ac:dyDescent="0.2">
      <c r="A364" s="10" t="s">
        <v>257</v>
      </c>
    </row>
    <row r="365" spans="1:1" ht="18.75" x14ac:dyDescent="0.2">
      <c r="A365" s="10" t="s">
        <v>258</v>
      </c>
    </row>
    <row r="366" spans="1:1" ht="18.75" x14ac:dyDescent="0.2">
      <c r="A366" s="10" t="s">
        <v>259</v>
      </c>
    </row>
    <row r="368" spans="1:1" ht="18.75" x14ac:dyDescent="0.2">
      <c r="A368" s="10" t="s">
        <v>260</v>
      </c>
    </row>
    <row r="369" spans="1:1" ht="18.75" x14ac:dyDescent="0.2">
      <c r="A369" s="10" t="s">
        <v>261</v>
      </c>
    </row>
    <row r="370" spans="1:1" ht="18.75" x14ac:dyDescent="0.2">
      <c r="A370" s="10" t="s">
        <v>262</v>
      </c>
    </row>
    <row r="372" spans="1:1" ht="18.75" x14ac:dyDescent="0.2">
      <c r="A372" s="10" t="s">
        <v>263</v>
      </c>
    </row>
    <row r="373" spans="1:1" ht="18.75" x14ac:dyDescent="0.2">
      <c r="A373" s="10" t="s">
        <v>264</v>
      </c>
    </row>
    <row r="374" spans="1:1" ht="18.75" x14ac:dyDescent="0.2">
      <c r="A374" s="10" t="s">
        <v>265</v>
      </c>
    </row>
    <row r="375" spans="1:1" ht="18.75" x14ac:dyDescent="0.2">
      <c r="A375" s="10" t="s">
        <v>189</v>
      </c>
    </row>
    <row r="377" spans="1:1" ht="18.75" x14ac:dyDescent="0.2">
      <c r="A377" s="10" t="s">
        <v>190</v>
      </c>
    </row>
    <row r="379" spans="1:1" ht="18.75" x14ac:dyDescent="0.2">
      <c r="A379" s="10" t="s">
        <v>266</v>
      </c>
    </row>
    <row r="380" spans="1:1" ht="18.75" x14ac:dyDescent="0.2">
      <c r="A380" s="10" t="s">
        <v>126</v>
      </c>
    </row>
    <row r="381" spans="1:1" ht="18.75" x14ac:dyDescent="0.2">
      <c r="A381" s="10" t="s">
        <v>267</v>
      </c>
    </row>
    <row r="382" spans="1:1" ht="18.75" x14ac:dyDescent="0.2">
      <c r="A382" s="10" t="s">
        <v>268</v>
      </c>
    </row>
    <row r="384" spans="1:1" ht="15.75" x14ac:dyDescent="0.2">
      <c r="A384" s="11" t="s">
        <v>269</v>
      </c>
    </row>
    <row r="386" spans="1:1" ht="18.75" x14ac:dyDescent="0.2">
      <c r="A386" s="10" t="s">
        <v>270</v>
      </c>
    </row>
    <row r="387" spans="1:1" ht="18.75" x14ac:dyDescent="0.2">
      <c r="A387" s="10" t="s">
        <v>219</v>
      </c>
    </row>
    <row r="388" spans="1:1" ht="18.75" x14ac:dyDescent="0.2">
      <c r="A388" s="10" t="s">
        <v>220</v>
      </c>
    </row>
    <row r="389" spans="1:1" ht="18.75" x14ac:dyDescent="0.2">
      <c r="A389" s="10" t="s">
        <v>221</v>
      </c>
    </row>
    <row r="391" spans="1:1" ht="18.75" x14ac:dyDescent="0.2">
      <c r="A391" s="10" t="s">
        <v>134</v>
      </c>
    </row>
    <row r="392" spans="1:1" ht="18.75" x14ac:dyDescent="0.2">
      <c r="A392" s="10" t="s">
        <v>271</v>
      </c>
    </row>
    <row r="393" spans="1:1" ht="18.75" x14ac:dyDescent="0.2">
      <c r="A393" s="10" t="s">
        <v>272</v>
      </c>
    </row>
    <row r="394" spans="1:1" ht="18.75" x14ac:dyDescent="0.2">
      <c r="A394" s="10" t="s">
        <v>273</v>
      </c>
    </row>
    <row r="395" spans="1:1" ht="18.75" x14ac:dyDescent="0.2">
      <c r="A395" s="10" t="s">
        <v>274</v>
      </c>
    </row>
    <row r="396" spans="1:1" ht="18.75" x14ac:dyDescent="0.2">
      <c r="A396" s="10" t="s">
        <v>275</v>
      </c>
    </row>
    <row r="397" spans="1:1" ht="18.75" x14ac:dyDescent="0.2">
      <c r="A397" s="10" t="s">
        <v>276</v>
      </c>
    </row>
    <row r="399" spans="1:1" ht="18.75" x14ac:dyDescent="0.2">
      <c r="A399" s="10" t="s">
        <v>277</v>
      </c>
    </row>
    <row r="400" spans="1:1" ht="18.75" x14ac:dyDescent="0.2">
      <c r="A400" s="10" t="s">
        <v>278</v>
      </c>
    </row>
    <row r="401" spans="1:1" ht="18.75" x14ac:dyDescent="0.2">
      <c r="A401" s="10" t="s">
        <v>279</v>
      </c>
    </row>
    <row r="402" spans="1:1" ht="18.75" x14ac:dyDescent="0.2">
      <c r="A402" s="10" t="s">
        <v>280</v>
      </c>
    </row>
    <row r="403" spans="1:1" ht="18.75" x14ac:dyDescent="0.2">
      <c r="A403" s="10" t="s">
        <v>281</v>
      </c>
    </row>
    <row r="404" spans="1:1" ht="18.75" x14ac:dyDescent="0.2">
      <c r="A404" s="10" t="s">
        <v>282</v>
      </c>
    </row>
    <row r="405" spans="1:1" ht="18.75" x14ac:dyDescent="0.2">
      <c r="A405" s="10" t="s">
        <v>283</v>
      </c>
    </row>
    <row r="406" spans="1:1" ht="18.75" x14ac:dyDescent="0.2">
      <c r="A406" s="10" t="s">
        <v>284</v>
      </c>
    </row>
    <row r="407" spans="1:1" ht="18.75" x14ac:dyDescent="0.2">
      <c r="A407" s="10" t="s">
        <v>285</v>
      </c>
    </row>
    <row r="409" spans="1:1" ht="18.75" x14ac:dyDescent="0.2">
      <c r="A409" s="10" t="s">
        <v>286</v>
      </c>
    </row>
    <row r="410" spans="1:1" ht="20.25" x14ac:dyDescent="0.2">
      <c r="A410" s="10" t="s">
        <v>287</v>
      </c>
    </row>
    <row r="411" spans="1:1" ht="18.75" x14ac:dyDescent="0.2">
      <c r="A411" s="10" t="s">
        <v>231</v>
      </c>
    </row>
    <row r="413" spans="1:1" ht="22.5" x14ac:dyDescent="0.2">
      <c r="A413" s="8" t="s">
        <v>288</v>
      </c>
    </row>
    <row r="415" spans="1:1" ht="18.75" x14ac:dyDescent="0.2">
      <c r="A415" s="10" t="s">
        <v>173</v>
      </c>
    </row>
    <row r="417" spans="1:1" ht="18.75" x14ac:dyDescent="0.2">
      <c r="A417" s="8" t="s">
        <v>289</v>
      </c>
    </row>
    <row r="418" spans="1:1" ht="18.75" x14ac:dyDescent="0.2">
      <c r="A418" s="10" t="s">
        <v>290</v>
      </c>
    </row>
    <row r="419" spans="1:1" ht="18.75" x14ac:dyDescent="0.2">
      <c r="A419" s="10" t="s">
        <v>291</v>
      </c>
    </row>
    <row r="421" spans="1:1" ht="18.75" x14ac:dyDescent="0.2">
      <c r="A421" s="10" t="s">
        <v>292</v>
      </c>
    </row>
    <row r="423" spans="1:1" ht="15.75" x14ac:dyDescent="0.2">
      <c r="A423" s="11" t="s">
        <v>293</v>
      </c>
    </row>
    <row r="425" spans="1:1" ht="18.75" x14ac:dyDescent="0.2">
      <c r="A425" s="8" t="s">
        <v>294</v>
      </c>
    </row>
    <row r="426" spans="1:1" ht="18.75" x14ac:dyDescent="0.2">
      <c r="A426" s="10" t="s">
        <v>295</v>
      </c>
    </row>
    <row r="428" spans="1:1" ht="18.75" x14ac:dyDescent="0.2">
      <c r="A428" s="8" t="s">
        <v>296</v>
      </c>
    </row>
    <row r="429" spans="1:1" ht="18.75" x14ac:dyDescent="0.2">
      <c r="A429" s="10" t="s">
        <v>297</v>
      </c>
    </row>
    <row r="431" spans="1:1" ht="18.75" x14ac:dyDescent="0.2">
      <c r="A431" s="10" t="s">
        <v>298</v>
      </c>
    </row>
    <row r="432" spans="1:1" ht="18.75" x14ac:dyDescent="0.2">
      <c r="A432" s="10" t="s">
        <v>299</v>
      </c>
    </row>
    <row r="433" spans="1:1" ht="18.75" x14ac:dyDescent="0.2">
      <c r="A433" s="10" t="s">
        <v>300</v>
      </c>
    </row>
    <row r="434" spans="1:1" ht="18.75" x14ac:dyDescent="0.2">
      <c r="A434" s="10" t="s">
        <v>301</v>
      </c>
    </row>
    <row r="435" spans="1:1" ht="18.75" x14ac:dyDescent="0.2">
      <c r="A435" s="10" t="s">
        <v>302</v>
      </c>
    </row>
    <row r="437" spans="1:1" ht="18.75" x14ac:dyDescent="0.2">
      <c r="A437" s="10" t="s">
        <v>303</v>
      </c>
    </row>
    <row r="438" spans="1:1" ht="18.75" x14ac:dyDescent="0.2">
      <c r="A438" s="10" t="s">
        <v>304</v>
      </c>
    </row>
    <row r="439" spans="1:1" ht="18.75" x14ac:dyDescent="0.2">
      <c r="A439" s="10" t="s">
        <v>305</v>
      </c>
    </row>
    <row r="440" spans="1:1" ht="18.75" x14ac:dyDescent="0.2">
      <c r="A440" s="10" t="s">
        <v>121</v>
      </c>
    </row>
    <row r="442" spans="1:1" ht="18.75" x14ac:dyDescent="0.2">
      <c r="A442" s="10" t="s">
        <v>306</v>
      </c>
    </row>
    <row r="444" spans="1:1" ht="18.75" x14ac:dyDescent="0.2">
      <c r="A444" s="10" t="s">
        <v>123</v>
      </c>
    </row>
    <row r="446" spans="1:1" ht="18.75" x14ac:dyDescent="0.2">
      <c r="A446" s="10" t="s">
        <v>307</v>
      </c>
    </row>
    <row r="447" spans="1:1" ht="18.75" x14ac:dyDescent="0.2">
      <c r="A447" s="10" t="s">
        <v>308</v>
      </c>
    </row>
    <row r="448" spans="1:1" ht="18.75" x14ac:dyDescent="0.2">
      <c r="A448" s="10" t="s">
        <v>309</v>
      </c>
    </row>
    <row r="450" spans="1:1" ht="18.75" x14ac:dyDescent="0.2">
      <c r="A450" s="10" t="s">
        <v>310</v>
      </c>
    </row>
    <row r="452" spans="1:1" ht="18.75" x14ac:dyDescent="0.2">
      <c r="A452" s="10" t="s">
        <v>311</v>
      </c>
    </row>
    <row r="454" spans="1:1" ht="18.75" x14ac:dyDescent="0.2">
      <c r="A454" s="10" t="s">
        <v>312</v>
      </c>
    </row>
    <row r="455" spans="1:1" ht="18.75" x14ac:dyDescent="0.2">
      <c r="A455" s="10" t="s">
        <v>166</v>
      </c>
    </row>
    <row r="456" spans="1:1" ht="18.75" x14ac:dyDescent="0.2">
      <c r="A456" s="10" t="s">
        <v>313</v>
      </c>
    </row>
    <row r="457" spans="1:1" ht="20.25" x14ac:dyDescent="0.2">
      <c r="A457" s="10" t="s">
        <v>314</v>
      </c>
    </row>
    <row r="459" spans="1:1" ht="18.75" x14ac:dyDescent="0.2">
      <c r="A459" s="10" t="s">
        <v>315</v>
      </c>
    </row>
    <row r="460" spans="1:1" ht="18.75" x14ac:dyDescent="0.2">
      <c r="A460" s="10" t="s">
        <v>316</v>
      </c>
    </row>
    <row r="461" spans="1:1" ht="18.75" x14ac:dyDescent="0.2">
      <c r="A461" s="10" t="s">
        <v>317</v>
      </c>
    </row>
    <row r="463" spans="1:1" ht="20.25" x14ac:dyDescent="0.2">
      <c r="A463" s="10" t="s">
        <v>318</v>
      </c>
    </row>
    <row r="465" spans="1:1" ht="18.75" x14ac:dyDescent="0.2">
      <c r="A465" s="10" t="s">
        <v>319</v>
      </c>
    </row>
    <row r="467" spans="1:1" ht="15.75" x14ac:dyDescent="0.2">
      <c r="A467" s="11" t="s">
        <v>320</v>
      </c>
    </row>
    <row r="469" spans="1:1" x14ac:dyDescent="0.2">
      <c r="A469" s="15" t="s">
        <v>321</v>
      </c>
    </row>
    <row r="471" spans="1:1" ht="18.75" x14ac:dyDescent="0.2">
      <c r="A471" s="10" t="s">
        <v>173</v>
      </c>
    </row>
    <row r="473" spans="1:1" ht="19.5" x14ac:dyDescent="0.2">
      <c r="A473" s="16" t="s">
        <v>322</v>
      </c>
    </row>
    <row r="475" spans="1:1" ht="18.75" x14ac:dyDescent="0.2">
      <c r="A475" s="10" t="s">
        <v>323</v>
      </c>
    </row>
    <row r="476" spans="1:1" ht="18.75" x14ac:dyDescent="0.2">
      <c r="A476" s="10" t="s">
        <v>324</v>
      </c>
    </row>
    <row r="478" spans="1:1" ht="19.5" x14ac:dyDescent="0.2">
      <c r="A478" s="14" t="s">
        <v>325</v>
      </c>
    </row>
    <row r="480" spans="1:1" ht="18.75" x14ac:dyDescent="0.2">
      <c r="A480" s="10" t="s">
        <v>326</v>
      </c>
    </row>
    <row r="481" spans="1:1" ht="18.75" x14ac:dyDescent="0.2">
      <c r="A481" s="10" t="s">
        <v>327</v>
      </c>
    </row>
    <row r="482" spans="1:1" ht="18.75" x14ac:dyDescent="0.2">
      <c r="A482" s="10" t="s">
        <v>328</v>
      </c>
    </row>
    <row r="484" spans="1:1" ht="19.5" x14ac:dyDescent="0.2">
      <c r="A484" s="14" t="s">
        <v>329</v>
      </c>
    </row>
    <row r="485" spans="1:1" ht="18.75" x14ac:dyDescent="0.2">
      <c r="A485" s="10" t="s">
        <v>330</v>
      </c>
    </row>
    <row r="487" spans="1:1" ht="18.75" x14ac:dyDescent="0.2">
      <c r="A487" s="10" t="s">
        <v>331</v>
      </c>
    </row>
    <row r="489" spans="1:1" ht="18.75" x14ac:dyDescent="0.2">
      <c r="A489" s="10" t="s">
        <v>332</v>
      </c>
    </row>
    <row r="491" spans="1:1" ht="18.75" x14ac:dyDescent="0.2">
      <c r="A491" s="10" t="s">
        <v>333</v>
      </c>
    </row>
    <row r="492" spans="1:1" ht="18.75" x14ac:dyDescent="0.2">
      <c r="A492" s="10" t="s">
        <v>334</v>
      </c>
    </row>
    <row r="493" spans="1:1" ht="18.75" x14ac:dyDescent="0.2">
      <c r="A493" s="10" t="s">
        <v>335</v>
      </c>
    </row>
    <row r="495" spans="1:1" ht="18.75" x14ac:dyDescent="0.2">
      <c r="A495" s="10" t="s">
        <v>336</v>
      </c>
    </row>
    <row r="497" spans="1:1" ht="18.75" x14ac:dyDescent="0.2">
      <c r="A497" s="10" t="s">
        <v>337</v>
      </c>
    </row>
    <row r="498" spans="1:1" ht="18.75" x14ac:dyDescent="0.2">
      <c r="A498" s="10" t="s">
        <v>338</v>
      </c>
    </row>
    <row r="500" spans="1:1" ht="18.75" x14ac:dyDescent="0.2">
      <c r="A500" s="10" t="s">
        <v>339</v>
      </c>
    </row>
    <row r="501" spans="1:1" ht="18.75" x14ac:dyDescent="0.2">
      <c r="A501" s="10" t="s">
        <v>340</v>
      </c>
    </row>
    <row r="502" spans="1:1" ht="18.75" x14ac:dyDescent="0.2">
      <c r="A502" s="10" t="s">
        <v>341</v>
      </c>
    </row>
    <row r="503" spans="1:1" ht="18.75" x14ac:dyDescent="0.2">
      <c r="A503" s="10" t="s">
        <v>342</v>
      </c>
    </row>
    <row r="505" spans="1:1" ht="18.75" x14ac:dyDescent="0.2">
      <c r="A505" s="10" t="s">
        <v>343</v>
      </c>
    </row>
    <row r="506" spans="1:1" ht="18.75" x14ac:dyDescent="0.2">
      <c r="A506" s="10" t="s">
        <v>166</v>
      </c>
    </row>
    <row r="507" spans="1:1" ht="18.75" x14ac:dyDescent="0.2">
      <c r="A507" s="10" t="s">
        <v>344</v>
      </c>
    </row>
    <row r="508" spans="1:1" ht="20.25" x14ac:dyDescent="0.2">
      <c r="A508" s="10" t="s">
        <v>345</v>
      </c>
    </row>
    <row r="510" spans="1:1" ht="15.75" x14ac:dyDescent="0.2">
      <c r="A510" s="11" t="s">
        <v>346</v>
      </c>
    </row>
    <row r="512" spans="1:1" ht="18.75" x14ac:dyDescent="0.2">
      <c r="A512" s="10" t="s">
        <v>347</v>
      </c>
    </row>
    <row r="514" spans="1:1" ht="18.75" x14ac:dyDescent="0.2">
      <c r="A514" s="10" t="s">
        <v>348</v>
      </c>
    </row>
    <row r="515" spans="1:1" ht="18.75" x14ac:dyDescent="0.2">
      <c r="A515" s="10" t="s">
        <v>349</v>
      </c>
    </row>
    <row r="516" spans="1:1" ht="18.75" x14ac:dyDescent="0.2">
      <c r="A516" s="10" t="s">
        <v>350</v>
      </c>
    </row>
    <row r="517" spans="1:1" ht="18.75" x14ac:dyDescent="0.2">
      <c r="A517" s="10" t="s">
        <v>351</v>
      </c>
    </row>
    <row r="519" spans="1:1" ht="18.75" x14ac:dyDescent="0.2">
      <c r="A519" s="10" t="s">
        <v>352</v>
      </c>
    </row>
    <row r="520" spans="1:1" ht="18.75" x14ac:dyDescent="0.2">
      <c r="A520" s="10" t="s">
        <v>353</v>
      </c>
    </row>
    <row r="521" spans="1:1" ht="18.75" x14ac:dyDescent="0.2">
      <c r="A521" s="10" t="s">
        <v>354</v>
      </c>
    </row>
    <row r="522" spans="1:1" ht="18.75" x14ac:dyDescent="0.2">
      <c r="A522" s="10" t="s">
        <v>355</v>
      </c>
    </row>
    <row r="524" spans="1:1" ht="18.75" x14ac:dyDescent="0.2">
      <c r="A524" s="10" t="s">
        <v>356</v>
      </c>
    </row>
    <row r="525" spans="1:1" ht="18.75" x14ac:dyDescent="0.2">
      <c r="A525" s="10" t="s">
        <v>357</v>
      </c>
    </row>
    <row r="526" spans="1:1" ht="18.75" x14ac:dyDescent="0.2">
      <c r="A526" s="10" t="s">
        <v>358</v>
      </c>
    </row>
    <row r="527" spans="1:1" ht="18.75" x14ac:dyDescent="0.2">
      <c r="A527" s="10" t="s">
        <v>359</v>
      </c>
    </row>
    <row r="528" spans="1:1" ht="18.75" x14ac:dyDescent="0.2">
      <c r="A528" s="10" t="s">
        <v>360</v>
      </c>
    </row>
    <row r="530" spans="1:1" ht="18.75" x14ac:dyDescent="0.2">
      <c r="A530" s="10" t="s">
        <v>361</v>
      </c>
    </row>
    <row r="531" spans="1:1" ht="20.25" x14ac:dyDescent="0.2">
      <c r="A531" s="10" t="s">
        <v>362</v>
      </c>
    </row>
    <row r="533" spans="1:1" ht="20.25" x14ac:dyDescent="0.2">
      <c r="A533" s="10" t="s">
        <v>363</v>
      </c>
    </row>
    <row r="535" spans="1:1" ht="18.75" x14ac:dyDescent="0.2">
      <c r="A535" s="10" t="s">
        <v>173</v>
      </c>
    </row>
    <row r="537" spans="1:1" ht="20.25" x14ac:dyDescent="0.2">
      <c r="A537" s="10" t="s">
        <v>364</v>
      </c>
    </row>
    <row r="539" spans="1:1" ht="20.25" x14ac:dyDescent="0.2">
      <c r="A539" s="10" t="s">
        <v>365</v>
      </c>
    </row>
    <row r="541" spans="1:1" ht="20.25" x14ac:dyDescent="0.2">
      <c r="A541" s="10" t="s">
        <v>366</v>
      </c>
    </row>
    <row r="543" spans="1:1" ht="18.75" x14ac:dyDescent="0.2">
      <c r="A543" s="10" t="s">
        <v>367</v>
      </c>
    </row>
    <row r="544" spans="1:1" ht="18.75" x14ac:dyDescent="0.2">
      <c r="A544" s="10" t="s">
        <v>368</v>
      </c>
    </row>
    <row r="546" spans="1:1" ht="18.75" x14ac:dyDescent="0.2">
      <c r="A546" s="10" t="s">
        <v>369</v>
      </c>
    </row>
    <row r="547" spans="1:1" ht="18.75" x14ac:dyDescent="0.2">
      <c r="A547" s="10" t="s">
        <v>370</v>
      </c>
    </row>
    <row r="548" spans="1:1" ht="18.75" x14ac:dyDescent="0.2">
      <c r="A548" s="10" t="s">
        <v>371</v>
      </c>
    </row>
    <row r="550" spans="1:1" ht="18.75" x14ac:dyDescent="0.2">
      <c r="A550" s="10" t="s">
        <v>372</v>
      </c>
    </row>
    <row r="552" spans="1:1" ht="15.75" x14ac:dyDescent="0.2">
      <c r="A552" s="11" t="s">
        <v>373</v>
      </c>
    </row>
    <row r="554" spans="1:1" ht="18.75" x14ac:dyDescent="0.2">
      <c r="A554" s="10" t="s">
        <v>374</v>
      </c>
    </row>
    <row r="555" spans="1:1" ht="18.75" x14ac:dyDescent="0.2">
      <c r="A555" s="10" t="s">
        <v>375</v>
      </c>
    </row>
    <row r="556" spans="1:1" ht="18.75" x14ac:dyDescent="0.2">
      <c r="A556" s="10" t="s">
        <v>376</v>
      </c>
    </row>
    <row r="558" spans="1:1" ht="18.75" x14ac:dyDescent="0.2">
      <c r="A558" s="10" t="s">
        <v>377</v>
      </c>
    </row>
    <row r="559" spans="1:1" ht="18.75" x14ac:dyDescent="0.2">
      <c r="A559" s="10" t="s">
        <v>378</v>
      </c>
    </row>
    <row r="560" spans="1:1" ht="18.75" x14ac:dyDescent="0.2">
      <c r="A560" s="10" t="s">
        <v>376</v>
      </c>
    </row>
    <row r="562" spans="1:1" ht="18.75" x14ac:dyDescent="0.2">
      <c r="A562" s="10" t="s">
        <v>379</v>
      </c>
    </row>
    <row r="563" spans="1:1" ht="18.75" x14ac:dyDescent="0.2">
      <c r="A563" s="10" t="s">
        <v>380</v>
      </c>
    </row>
    <row r="564" spans="1:1" ht="18.75" x14ac:dyDescent="0.2">
      <c r="A564" s="10" t="s">
        <v>381</v>
      </c>
    </row>
    <row r="566" spans="1:1" ht="18.75" x14ac:dyDescent="0.2">
      <c r="A566" s="10" t="s">
        <v>382</v>
      </c>
    </row>
    <row r="567" spans="1:1" ht="18.75" x14ac:dyDescent="0.2">
      <c r="A567" s="10" t="s">
        <v>383</v>
      </c>
    </row>
    <row r="568" spans="1:1" ht="18.75" x14ac:dyDescent="0.2">
      <c r="A568" s="10" t="s">
        <v>384</v>
      </c>
    </row>
    <row r="570" spans="1:1" ht="18.75" x14ac:dyDescent="0.2">
      <c r="A570" s="10" t="s">
        <v>385</v>
      </c>
    </row>
    <row r="571" spans="1:1" ht="18.75" x14ac:dyDescent="0.2">
      <c r="A571" s="10" t="s">
        <v>386</v>
      </c>
    </row>
    <row r="573" spans="1:1" ht="18.75" x14ac:dyDescent="0.2">
      <c r="A573" s="10" t="s">
        <v>387</v>
      </c>
    </row>
    <row r="574" spans="1:1" ht="18.75" x14ac:dyDescent="0.2">
      <c r="A574" s="10" t="s">
        <v>388</v>
      </c>
    </row>
    <row r="575" spans="1:1" ht="18.75" x14ac:dyDescent="0.2">
      <c r="A575" s="10" t="s">
        <v>389</v>
      </c>
    </row>
    <row r="577" spans="1:1" ht="18.75" x14ac:dyDescent="0.2">
      <c r="A577" s="10" t="s">
        <v>390</v>
      </c>
    </row>
    <row r="579" spans="1:1" ht="18.75" x14ac:dyDescent="0.2">
      <c r="A579" s="10" t="s">
        <v>391</v>
      </c>
    </row>
    <row r="580" spans="1:1" ht="18.75" x14ac:dyDescent="0.2">
      <c r="A580" s="10" t="s">
        <v>392</v>
      </c>
    </row>
    <row r="581" spans="1:1" ht="18.75" x14ac:dyDescent="0.2">
      <c r="A581" s="10" t="s">
        <v>393</v>
      </c>
    </row>
    <row r="582" spans="1:1" ht="18.75" x14ac:dyDescent="0.2">
      <c r="A582" s="10" t="s">
        <v>394</v>
      </c>
    </row>
    <row r="583" spans="1:1" ht="18.75" x14ac:dyDescent="0.2">
      <c r="A583" s="10" t="s">
        <v>376</v>
      </c>
    </row>
    <row r="585" spans="1:1" ht="18.75" x14ac:dyDescent="0.2">
      <c r="A585" s="10" t="s">
        <v>395</v>
      </c>
    </row>
    <row r="586" spans="1:1" ht="18.75" x14ac:dyDescent="0.2">
      <c r="A586" s="10" t="s">
        <v>396</v>
      </c>
    </row>
    <row r="588" spans="1:1" ht="18.75" x14ac:dyDescent="0.2">
      <c r="A588" s="10" t="s">
        <v>397</v>
      </c>
    </row>
    <row r="589" spans="1:1" ht="18.75" x14ac:dyDescent="0.2">
      <c r="A589" s="10" t="s">
        <v>398</v>
      </c>
    </row>
    <row r="591" spans="1:1" ht="18.75" x14ac:dyDescent="0.2">
      <c r="A591" s="10" t="s">
        <v>399</v>
      </c>
    </row>
    <row r="592" spans="1:1" ht="18.75" x14ac:dyDescent="0.2">
      <c r="A592" s="10" t="s">
        <v>400</v>
      </c>
    </row>
    <row r="594" spans="1:1" ht="18.75" x14ac:dyDescent="0.2">
      <c r="A594" s="10" t="s">
        <v>401</v>
      </c>
    </row>
    <row r="596" spans="1:1" ht="15.75" x14ac:dyDescent="0.2">
      <c r="A596" s="11" t="s">
        <v>402</v>
      </c>
    </row>
    <row r="598" spans="1:1" ht="18.75" x14ac:dyDescent="0.2">
      <c r="A598" s="10" t="s">
        <v>403</v>
      </c>
    </row>
    <row r="599" spans="1:1" ht="18.75" x14ac:dyDescent="0.2">
      <c r="A599" s="10" t="s">
        <v>404</v>
      </c>
    </row>
    <row r="601" spans="1:1" ht="18.75" x14ac:dyDescent="0.2">
      <c r="A601" s="10" t="s">
        <v>405</v>
      </c>
    </row>
    <row r="603" spans="1:1" ht="18.75" x14ac:dyDescent="0.2">
      <c r="A603" s="10" t="s">
        <v>406</v>
      </c>
    </row>
    <row r="605" spans="1:1" ht="18.75" x14ac:dyDescent="0.2">
      <c r="A605" s="10" t="s">
        <v>407</v>
      </c>
    </row>
    <row r="607" spans="1:1" ht="18.75" x14ac:dyDescent="0.2">
      <c r="A607" s="10" t="s">
        <v>408</v>
      </c>
    </row>
    <row r="609" spans="1:1" ht="18.75" x14ac:dyDescent="0.2">
      <c r="A609" s="10" t="s">
        <v>409</v>
      </c>
    </row>
    <row r="610" spans="1:1" ht="18.75" x14ac:dyDescent="0.2">
      <c r="A610" s="10" t="s">
        <v>410</v>
      </c>
    </row>
    <row r="612" spans="1:1" ht="18.75" x14ac:dyDescent="0.2">
      <c r="A612" s="10" t="s">
        <v>411</v>
      </c>
    </row>
    <row r="614" spans="1:1" ht="18.75" x14ac:dyDescent="0.2">
      <c r="A614" s="10" t="s">
        <v>376</v>
      </c>
    </row>
    <row r="616" spans="1:1" ht="18.75" x14ac:dyDescent="0.2">
      <c r="A616" s="10" t="s">
        <v>412</v>
      </c>
    </row>
    <row r="617" spans="1:1" ht="18.75" x14ac:dyDescent="0.2">
      <c r="A617" s="10" t="s">
        <v>376</v>
      </c>
    </row>
    <row r="619" spans="1:1" ht="18.75" x14ac:dyDescent="0.2">
      <c r="A619" s="10" t="s">
        <v>413</v>
      </c>
    </row>
    <row r="620" spans="1:1" ht="18.75" x14ac:dyDescent="0.2">
      <c r="A620" s="10" t="s">
        <v>414</v>
      </c>
    </row>
    <row r="622" spans="1:1" ht="18.75" x14ac:dyDescent="0.2">
      <c r="A622" s="10" t="s">
        <v>415</v>
      </c>
    </row>
    <row r="624" spans="1:1" ht="18.75" x14ac:dyDescent="0.2">
      <c r="A624" s="10" t="s">
        <v>416</v>
      </c>
    </row>
    <row r="625" spans="1:1" ht="18.75" x14ac:dyDescent="0.2">
      <c r="A625" s="10" t="s">
        <v>417</v>
      </c>
    </row>
    <row r="627" spans="1:1" ht="18.75" x14ac:dyDescent="0.2">
      <c r="A627" s="10" t="s">
        <v>418</v>
      </c>
    </row>
    <row r="628" spans="1:1" ht="18.75" x14ac:dyDescent="0.2">
      <c r="A628" s="10" t="s">
        <v>419</v>
      </c>
    </row>
    <row r="629" spans="1:1" ht="18.75" x14ac:dyDescent="0.2">
      <c r="A629" s="10" t="s">
        <v>420</v>
      </c>
    </row>
    <row r="630" spans="1:1" ht="18.75" x14ac:dyDescent="0.2">
      <c r="A630" s="10" t="s">
        <v>421</v>
      </c>
    </row>
    <row r="632" spans="1:1" ht="18.75" x14ac:dyDescent="0.2">
      <c r="A632" s="10" t="s">
        <v>422</v>
      </c>
    </row>
    <row r="633" spans="1:1" ht="18.75" x14ac:dyDescent="0.2">
      <c r="A633" s="10" t="s">
        <v>423</v>
      </c>
    </row>
    <row r="634" spans="1:1" ht="18.75" x14ac:dyDescent="0.2">
      <c r="A634" s="10" t="s">
        <v>424</v>
      </c>
    </row>
    <row r="635" spans="1:1" ht="18.75" x14ac:dyDescent="0.2">
      <c r="A635" s="10" t="s">
        <v>425</v>
      </c>
    </row>
    <row r="637" spans="1:1" ht="18.75" x14ac:dyDescent="0.2">
      <c r="A637" s="10" t="s">
        <v>426</v>
      </c>
    </row>
    <row r="638" spans="1:1" ht="18.75" x14ac:dyDescent="0.2">
      <c r="A638" s="10" t="s">
        <v>427</v>
      </c>
    </row>
    <row r="639" spans="1:1" ht="18.75" x14ac:dyDescent="0.2">
      <c r="A639" s="10" t="s">
        <v>428</v>
      </c>
    </row>
    <row r="640" spans="1:1" ht="18.75" x14ac:dyDescent="0.2">
      <c r="A640" s="10" t="s">
        <v>429</v>
      </c>
    </row>
    <row r="642" spans="1:1" ht="18.75" x14ac:dyDescent="0.2">
      <c r="A642" s="10" t="s">
        <v>430</v>
      </c>
    </row>
    <row r="644" spans="1:1" ht="15.75" x14ac:dyDescent="0.2">
      <c r="A644" s="11" t="s">
        <v>431</v>
      </c>
    </row>
    <row r="646" spans="1:1" ht="18.75" x14ac:dyDescent="0.2">
      <c r="A646" s="10" t="s">
        <v>432</v>
      </c>
    </row>
    <row r="647" spans="1:1" ht="18.75" x14ac:dyDescent="0.2">
      <c r="A647" s="10" t="s">
        <v>433</v>
      </c>
    </row>
    <row r="648" spans="1:1" ht="18.75" x14ac:dyDescent="0.2">
      <c r="A648" s="10" t="s">
        <v>121</v>
      </c>
    </row>
    <row r="650" spans="1:1" ht="18.75" x14ac:dyDescent="0.2">
      <c r="A650" s="10" t="s">
        <v>434</v>
      </c>
    </row>
    <row r="651" spans="1:1" ht="18.75" x14ac:dyDescent="0.2">
      <c r="A651" s="10" t="s">
        <v>435</v>
      </c>
    </row>
    <row r="652" spans="1:1" ht="18.75" x14ac:dyDescent="0.2">
      <c r="A652" s="10" t="s">
        <v>436</v>
      </c>
    </row>
    <row r="653" spans="1:1" ht="18.75" x14ac:dyDescent="0.2">
      <c r="A653" s="10" t="s">
        <v>437</v>
      </c>
    </row>
    <row r="654" spans="1:1" ht="18.75" x14ac:dyDescent="0.2">
      <c r="A654" s="10" t="s">
        <v>438</v>
      </c>
    </row>
    <row r="655" spans="1:1" ht="18.75" x14ac:dyDescent="0.2">
      <c r="A655" s="10" t="s">
        <v>439</v>
      </c>
    </row>
    <row r="656" spans="1:1" ht="18.75" x14ac:dyDescent="0.2">
      <c r="A656" s="10" t="s">
        <v>440</v>
      </c>
    </row>
    <row r="658" spans="1:1" ht="18.75" x14ac:dyDescent="0.2">
      <c r="A658" s="10" t="s">
        <v>441</v>
      </c>
    </row>
    <row r="659" spans="1:1" ht="18.75" x14ac:dyDescent="0.2">
      <c r="A659" s="10" t="s">
        <v>442</v>
      </c>
    </row>
    <row r="660" spans="1:1" ht="18.75" x14ac:dyDescent="0.2">
      <c r="A660" s="10" t="s">
        <v>443</v>
      </c>
    </row>
    <row r="661" spans="1:1" ht="18.75" x14ac:dyDescent="0.2">
      <c r="A661" s="10" t="s">
        <v>444</v>
      </c>
    </row>
    <row r="662" spans="1:1" ht="18.75" x14ac:dyDescent="0.2">
      <c r="A662" s="10" t="s">
        <v>445</v>
      </c>
    </row>
    <row r="663" spans="1:1" ht="18.75" x14ac:dyDescent="0.2">
      <c r="A663" s="10" t="s">
        <v>446</v>
      </c>
    </row>
    <row r="664" spans="1:1" ht="18.75" x14ac:dyDescent="0.2">
      <c r="A664" s="10" t="s">
        <v>447</v>
      </c>
    </row>
    <row r="665" spans="1:1" ht="18.75" x14ac:dyDescent="0.2">
      <c r="A665" s="10" t="s">
        <v>448</v>
      </c>
    </row>
    <row r="666" spans="1:1" ht="18.75" x14ac:dyDescent="0.2">
      <c r="A666" s="10" t="s">
        <v>449</v>
      </c>
    </row>
    <row r="667" spans="1:1" ht="18.75" x14ac:dyDescent="0.2">
      <c r="A667" s="10" t="s">
        <v>450</v>
      </c>
    </row>
    <row r="669" spans="1:1" ht="18.75" x14ac:dyDescent="0.2">
      <c r="A669" s="10" t="s">
        <v>451</v>
      </c>
    </row>
    <row r="670" spans="1:1" ht="18.75" x14ac:dyDescent="0.2">
      <c r="A670" s="10" t="s">
        <v>452</v>
      </c>
    </row>
    <row r="671" spans="1:1" ht="18.75" x14ac:dyDescent="0.2">
      <c r="A671" s="10" t="s">
        <v>453</v>
      </c>
    </row>
    <row r="672" spans="1:1" ht="18.75" x14ac:dyDescent="0.2">
      <c r="A672" s="10" t="s">
        <v>454</v>
      </c>
    </row>
    <row r="673" spans="1:1" ht="18.75" x14ac:dyDescent="0.2">
      <c r="A673" s="10" t="s">
        <v>455</v>
      </c>
    </row>
    <row r="674" spans="1:1" ht="18.75" x14ac:dyDescent="0.2">
      <c r="A674" s="10" t="s">
        <v>456</v>
      </c>
    </row>
    <row r="676" spans="1:1" ht="18.75" x14ac:dyDescent="0.2">
      <c r="A676" s="10" t="s">
        <v>457</v>
      </c>
    </row>
    <row r="677" spans="1:1" ht="18.75" x14ac:dyDescent="0.2">
      <c r="A677" s="10" t="s">
        <v>458</v>
      </c>
    </row>
    <row r="678" spans="1:1" ht="18.75" x14ac:dyDescent="0.2">
      <c r="A678" s="10" t="s">
        <v>459</v>
      </c>
    </row>
    <row r="679" spans="1:1" ht="18.75" x14ac:dyDescent="0.2">
      <c r="A679" s="10" t="s">
        <v>445</v>
      </c>
    </row>
    <row r="681" spans="1:1" ht="15.75" x14ac:dyDescent="0.2">
      <c r="A681" s="11" t="s">
        <v>460</v>
      </c>
    </row>
    <row r="683" spans="1:1" ht="18.75" x14ac:dyDescent="0.2">
      <c r="A683" s="10" t="s">
        <v>461</v>
      </c>
    </row>
    <row r="684" spans="1:1" ht="18.75" x14ac:dyDescent="0.2">
      <c r="A684" s="10" t="s">
        <v>462</v>
      </c>
    </row>
    <row r="685" spans="1:1" ht="18.75" x14ac:dyDescent="0.2">
      <c r="A685" s="10" t="s">
        <v>448</v>
      </c>
    </row>
    <row r="686" spans="1:1" ht="18.75" x14ac:dyDescent="0.2">
      <c r="A686" s="10" t="s">
        <v>463</v>
      </c>
    </row>
    <row r="687" spans="1:1" ht="18.75" x14ac:dyDescent="0.2">
      <c r="A687" s="10" t="s">
        <v>464</v>
      </c>
    </row>
    <row r="689" spans="1:1" ht="18.75" x14ac:dyDescent="0.2">
      <c r="A689" s="10" t="s">
        <v>465</v>
      </c>
    </row>
    <row r="690" spans="1:1" ht="18.75" x14ac:dyDescent="0.2">
      <c r="A690" s="10" t="s">
        <v>421</v>
      </c>
    </row>
    <row r="692" spans="1:1" ht="18.75" x14ac:dyDescent="0.2">
      <c r="A692" s="10" t="s">
        <v>466</v>
      </c>
    </row>
    <row r="693" spans="1:1" ht="18.75" x14ac:dyDescent="0.2">
      <c r="A693" s="10" t="s">
        <v>467</v>
      </c>
    </row>
    <row r="694" spans="1:1" ht="18.75" x14ac:dyDescent="0.2">
      <c r="A694" s="10" t="s">
        <v>468</v>
      </c>
    </row>
    <row r="696" spans="1:1" ht="20.25" x14ac:dyDescent="0.2">
      <c r="A696" s="10" t="s">
        <v>469</v>
      </c>
    </row>
    <row r="697" spans="1:1" ht="18.75" x14ac:dyDescent="0.2">
      <c r="A697" s="10" t="s">
        <v>470</v>
      </c>
    </row>
    <row r="698" spans="1:1" ht="18.75" x14ac:dyDescent="0.2">
      <c r="A698" s="10" t="s">
        <v>471</v>
      </c>
    </row>
    <row r="699" spans="1:1" ht="18.75" x14ac:dyDescent="0.2">
      <c r="A699" s="10" t="s">
        <v>472</v>
      </c>
    </row>
    <row r="701" spans="1:1" ht="18.75" x14ac:dyDescent="0.2">
      <c r="A701" s="10" t="s">
        <v>473</v>
      </c>
    </row>
    <row r="702" spans="1:1" ht="18.75" x14ac:dyDescent="0.2">
      <c r="A702" s="10" t="s">
        <v>474</v>
      </c>
    </row>
    <row r="703" spans="1:1" ht="18.75" x14ac:dyDescent="0.2">
      <c r="A703" s="10" t="s">
        <v>475</v>
      </c>
    </row>
    <row r="705" spans="1:1" ht="18.75" x14ac:dyDescent="0.2">
      <c r="A705" s="10" t="s">
        <v>476</v>
      </c>
    </row>
    <row r="706" spans="1:1" ht="18.75" x14ac:dyDescent="0.2">
      <c r="A706" s="10" t="s">
        <v>477</v>
      </c>
    </row>
    <row r="707" spans="1:1" ht="18.75" x14ac:dyDescent="0.2">
      <c r="A707" s="10" t="s">
        <v>478</v>
      </c>
    </row>
    <row r="708" spans="1:1" ht="18.75" x14ac:dyDescent="0.2">
      <c r="A708" s="10" t="s">
        <v>479</v>
      </c>
    </row>
    <row r="709" spans="1:1" ht="18.75" x14ac:dyDescent="0.2">
      <c r="A709" s="10" t="s">
        <v>480</v>
      </c>
    </row>
    <row r="711" spans="1:1" ht="18.75" x14ac:dyDescent="0.2">
      <c r="A711" s="10" t="s">
        <v>481</v>
      </c>
    </row>
    <row r="712" spans="1:1" ht="18.75" x14ac:dyDescent="0.2">
      <c r="A712" s="10" t="s">
        <v>482</v>
      </c>
    </row>
    <row r="713" spans="1:1" ht="18.75" x14ac:dyDescent="0.2">
      <c r="A713" s="10" t="s">
        <v>309</v>
      </c>
    </row>
    <row r="715" spans="1:1" ht="18.75" x14ac:dyDescent="0.2">
      <c r="A715" s="10" t="s">
        <v>310</v>
      </c>
    </row>
    <row r="717" spans="1:1" ht="18.75" x14ac:dyDescent="0.2">
      <c r="A717" s="10" t="s">
        <v>483</v>
      </c>
    </row>
    <row r="719" spans="1:1" ht="18.75" x14ac:dyDescent="0.2">
      <c r="A719" s="10" t="s">
        <v>484</v>
      </c>
    </row>
    <row r="721" spans="1:1" ht="18.75" x14ac:dyDescent="0.2">
      <c r="A721" s="10" t="s">
        <v>485</v>
      </c>
    </row>
    <row r="722" spans="1:1" ht="18.75" x14ac:dyDescent="0.2">
      <c r="A722" s="10" t="s">
        <v>486</v>
      </c>
    </row>
    <row r="724" spans="1:1" ht="15.75" x14ac:dyDescent="0.2">
      <c r="A724" s="11" t="s">
        <v>487</v>
      </c>
    </row>
    <row r="726" spans="1:1" ht="18.75" x14ac:dyDescent="0.2">
      <c r="A726" s="10" t="s">
        <v>488</v>
      </c>
    </row>
    <row r="727" spans="1:1" ht="18.75" x14ac:dyDescent="0.2">
      <c r="A727" s="10" t="s">
        <v>489</v>
      </c>
    </row>
    <row r="729" spans="1:1" ht="18.75" x14ac:dyDescent="0.2">
      <c r="A729" s="10" t="s">
        <v>490</v>
      </c>
    </row>
    <row r="730" spans="1:1" ht="20.25" x14ac:dyDescent="0.2">
      <c r="A730" s="10" t="s">
        <v>491</v>
      </c>
    </row>
    <row r="732" spans="1:1" ht="20.25" x14ac:dyDescent="0.2">
      <c r="A732" s="10" t="s">
        <v>492</v>
      </c>
    </row>
    <row r="734" spans="1:1" ht="18.75" x14ac:dyDescent="0.2">
      <c r="A734" s="10" t="s">
        <v>173</v>
      </c>
    </row>
    <row r="736" spans="1:1" ht="20.25" x14ac:dyDescent="0.2">
      <c r="A736" s="10" t="s">
        <v>493</v>
      </c>
    </row>
    <row r="738" spans="1:1" ht="18.75" x14ac:dyDescent="0.2">
      <c r="A738" s="10" t="s">
        <v>494</v>
      </c>
    </row>
    <row r="739" spans="1:1" ht="18.75" x14ac:dyDescent="0.2">
      <c r="A739" s="10" t="s">
        <v>495</v>
      </c>
    </row>
    <row r="741" spans="1:1" ht="20.25" x14ac:dyDescent="0.2">
      <c r="A741" s="10" t="s">
        <v>496</v>
      </c>
    </row>
    <row r="742" spans="1:1" ht="18.75" x14ac:dyDescent="0.2">
      <c r="A742" s="10" t="s">
        <v>497</v>
      </c>
    </row>
    <row r="744" spans="1:1" ht="20.25" x14ac:dyDescent="0.2">
      <c r="A744" s="10" t="s">
        <v>498</v>
      </c>
    </row>
    <row r="746" spans="1:1" ht="18.75" x14ac:dyDescent="0.2">
      <c r="A746" s="10" t="s">
        <v>499</v>
      </c>
    </row>
    <row r="747" spans="1:1" ht="18.75" x14ac:dyDescent="0.2">
      <c r="A747" s="10" t="s">
        <v>500</v>
      </c>
    </row>
    <row r="749" spans="1:1" ht="18.75" x14ac:dyDescent="0.2">
      <c r="A749" s="10" t="s">
        <v>501</v>
      </c>
    </row>
    <row r="750" spans="1:1" ht="20.25" x14ac:dyDescent="0.2">
      <c r="A750" s="10" t="s">
        <v>502</v>
      </c>
    </row>
    <row r="752" spans="1:1" ht="18.75" x14ac:dyDescent="0.2">
      <c r="A752" s="10" t="s">
        <v>503</v>
      </c>
    </row>
    <row r="754" spans="1:1" x14ac:dyDescent="0.2">
      <c r="A754" s="17" t="s">
        <v>504</v>
      </c>
    </row>
    <row r="756" spans="1:1" ht="18.75" x14ac:dyDescent="0.2">
      <c r="A756" s="10" t="s">
        <v>505</v>
      </c>
    </row>
    <row r="758" spans="1:1" ht="19.5" x14ac:dyDescent="0.2">
      <c r="A758" s="14" t="s">
        <v>506</v>
      </c>
    </row>
    <row r="760" spans="1:1" x14ac:dyDescent="0.2">
      <c r="A760" s="18" t="s">
        <v>507</v>
      </c>
    </row>
    <row r="762" spans="1:1" ht="18.75" x14ac:dyDescent="0.2">
      <c r="A762" s="10" t="s">
        <v>508</v>
      </c>
    </row>
    <row r="764" spans="1:1" ht="18.75" x14ac:dyDescent="0.2">
      <c r="A764" s="10" t="s">
        <v>173</v>
      </c>
    </row>
    <row r="766" spans="1:1" ht="22.5" x14ac:dyDescent="0.2">
      <c r="A766" s="14" t="s">
        <v>509</v>
      </c>
    </row>
    <row r="768" spans="1:1" ht="18.75" x14ac:dyDescent="0.2">
      <c r="A768" s="10" t="s">
        <v>510</v>
      </c>
    </row>
    <row r="769" spans="1:1" ht="18.75" x14ac:dyDescent="0.2">
      <c r="A769" s="10" t="s">
        <v>511</v>
      </c>
    </row>
    <row r="770" spans="1:1" ht="18.75" x14ac:dyDescent="0.2">
      <c r="A770" s="10" t="s">
        <v>512</v>
      </c>
    </row>
    <row r="771" spans="1:1" ht="18.75" x14ac:dyDescent="0.2">
      <c r="A771" s="10" t="s">
        <v>513</v>
      </c>
    </row>
    <row r="773" spans="1:1" ht="22.5" x14ac:dyDescent="0.2">
      <c r="A773" s="10" t="s">
        <v>514</v>
      </c>
    </row>
    <row r="775" spans="1:1" ht="15.75" x14ac:dyDescent="0.2">
      <c r="A775" s="11" t="s">
        <v>515</v>
      </c>
    </row>
    <row r="777" spans="1:1" ht="18.75" x14ac:dyDescent="0.2">
      <c r="A777" s="10" t="s">
        <v>510</v>
      </c>
    </row>
    <row r="778" spans="1:1" ht="18.75" x14ac:dyDescent="0.2">
      <c r="A778" s="10" t="s">
        <v>511</v>
      </c>
    </row>
    <row r="779" spans="1:1" ht="18.75" x14ac:dyDescent="0.2">
      <c r="A779" s="10" t="s">
        <v>516</v>
      </c>
    </row>
    <row r="780" spans="1:1" ht="18.75" x14ac:dyDescent="0.2">
      <c r="A780" s="10" t="s">
        <v>517</v>
      </c>
    </row>
    <row r="782" spans="1:1" ht="18.75" x14ac:dyDescent="0.2">
      <c r="A782" s="10" t="s">
        <v>518</v>
      </c>
    </row>
    <row r="783" spans="1:1" ht="18.75" x14ac:dyDescent="0.2">
      <c r="A783" s="10" t="s">
        <v>519</v>
      </c>
    </row>
    <row r="784" spans="1:1" ht="18.75" x14ac:dyDescent="0.2">
      <c r="A784" s="10" t="s">
        <v>520</v>
      </c>
    </row>
    <row r="785" spans="1:1" ht="18.75" x14ac:dyDescent="0.2">
      <c r="A785" s="10" t="s">
        <v>521</v>
      </c>
    </row>
    <row r="786" spans="1:1" ht="18.75" x14ac:dyDescent="0.2">
      <c r="A786" s="10" t="s">
        <v>522</v>
      </c>
    </row>
    <row r="787" spans="1:1" ht="18.75" x14ac:dyDescent="0.2">
      <c r="A787" s="10" t="s">
        <v>337</v>
      </c>
    </row>
    <row r="788" spans="1:1" ht="18.75" x14ac:dyDescent="0.2">
      <c r="A788" s="10" t="s">
        <v>523</v>
      </c>
    </row>
    <row r="790" spans="1:1" ht="18.75" x14ac:dyDescent="0.2">
      <c r="A790" s="10" t="s">
        <v>524</v>
      </c>
    </row>
    <row r="791" spans="1:1" ht="18.75" x14ac:dyDescent="0.2">
      <c r="A791" s="10" t="s">
        <v>525</v>
      </c>
    </row>
    <row r="792" spans="1:1" ht="18.75" x14ac:dyDescent="0.2">
      <c r="A792" s="10" t="s">
        <v>511</v>
      </c>
    </row>
    <row r="793" spans="1:1" ht="18.75" x14ac:dyDescent="0.2">
      <c r="A793" s="10" t="s">
        <v>512</v>
      </c>
    </row>
    <row r="794" spans="1:1" ht="18.75" x14ac:dyDescent="0.2">
      <c r="A794" s="10" t="s">
        <v>526</v>
      </c>
    </row>
    <row r="795" spans="1:1" ht="20.25" x14ac:dyDescent="0.2">
      <c r="A795" s="10" t="s">
        <v>527</v>
      </c>
    </row>
    <row r="797" spans="1:1" ht="18.75" x14ac:dyDescent="0.2">
      <c r="A797" s="10" t="s">
        <v>528</v>
      </c>
    </row>
    <row r="798" spans="1:1" ht="20.25" x14ac:dyDescent="0.2">
      <c r="A798" s="10" t="s">
        <v>529</v>
      </c>
    </row>
    <row r="800" spans="1:1" ht="18.75" x14ac:dyDescent="0.2">
      <c r="A800" s="10" t="s">
        <v>251</v>
      </c>
    </row>
    <row r="802" spans="1:1" ht="18.75" x14ac:dyDescent="0.2">
      <c r="A802" s="10" t="s">
        <v>503</v>
      </c>
    </row>
    <row r="804" spans="1:1" x14ac:dyDescent="0.2">
      <c r="A804" s="17" t="s">
        <v>530</v>
      </c>
    </row>
    <row r="806" spans="1:1" ht="18.75" x14ac:dyDescent="0.2">
      <c r="A806" s="10" t="s">
        <v>531</v>
      </c>
    </row>
    <row r="808" spans="1:1" ht="22.5" x14ac:dyDescent="0.2">
      <c r="A808" s="14" t="s">
        <v>532</v>
      </c>
    </row>
    <row r="810" spans="1:1" x14ac:dyDescent="0.2">
      <c r="A810" s="17" t="s">
        <v>533</v>
      </c>
    </row>
    <row r="812" spans="1:1" ht="18.75" x14ac:dyDescent="0.2">
      <c r="A812" s="10" t="s">
        <v>534</v>
      </c>
    </row>
    <row r="814" spans="1:1" ht="18.75" x14ac:dyDescent="0.2">
      <c r="A814" s="10" t="s">
        <v>173</v>
      </c>
    </row>
    <row r="816" spans="1:1" ht="20.25" x14ac:dyDescent="0.2">
      <c r="A816" s="14" t="s">
        <v>535</v>
      </c>
    </row>
    <row r="818" spans="1:1" ht="18.75" x14ac:dyDescent="0.2">
      <c r="A818" s="10" t="s">
        <v>536</v>
      </c>
    </row>
    <row r="819" spans="1:1" ht="18.75" x14ac:dyDescent="0.2">
      <c r="A819" s="10" t="s">
        <v>537</v>
      </c>
    </row>
    <row r="820" spans="1:1" ht="18.75" x14ac:dyDescent="0.2">
      <c r="A820" s="10" t="s">
        <v>513</v>
      </c>
    </row>
    <row r="822" spans="1:1" ht="18.75" x14ac:dyDescent="0.2">
      <c r="A822" s="14" t="s">
        <v>538</v>
      </c>
    </row>
    <row r="824" spans="1:1" ht="15.75" x14ac:dyDescent="0.2">
      <c r="A824" s="11" t="s">
        <v>539</v>
      </c>
    </row>
    <row r="826" spans="1:1" ht="18.75" x14ac:dyDescent="0.2">
      <c r="A826" s="10" t="s">
        <v>536</v>
      </c>
    </row>
    <row r="827" spans="1:1" ht="18.75" x14ac:dyDescent="0.2">
      <c r="A827" s="10" t="s">
        <v>540</v>
      </c>
    </row>
    <row r="828" spans="1:1" ht="18.75" x14ac:dyDescent="0.2">
      <c r="A828" s="10" t="s">
        <v>541</v>
      </c>
    </row>
    <row r="829" spans="1:1" ht="18.75" x14ac:dyDescent="0.2">
      <c r="A829" s="10" t="s">
        <v>542</v>
      </c>
    </row>
    <row r="830" spans="1:1" ht="18.75" x14ac:dyDescent="0.2">
      <c r="A830" s="10" t="s">
        <v>543</v>
      </c>
    </row>
    <row r="831" spans="1:1" ht="18.75" x14ac:dyDescent="0.2">
      <c r="A831" s="10" t="s">
        <v>544</v>
      </c>
    </row>
    <row r="832" spans="1:1" ht="18.75" x14ac:dyDescent="0.2">
      <c r="A832" s="10" t="s">
        <v>545</v>
      </c>
    </row>
    <row r="833" spans="1:1" ht="18.75" x14ac:dyDescent="0.2">
      <c r="A833" s="10" t="s">
        <v>546</v>
      </c>
    </row>
    <row r="835" spans="1:1" ht="18.75" x14ac:dyDescent="0.2">
      <c r="A835" s="10" t="s">
        <v>547</v>
      </c>
    </row>
    <row r="836" spans="1:1" ht="18.75" x14ac:dyDescent="0.2">
      <c r="A836" s="10" t="s">
        <v>548</v>
      </c>
    </row>
    <row r="837" spans="1:1" ht="18.75" x14ac:dyDescent="0.2">
      <c r="A837" s="10" t="s">
        <v>549</v>
      </c>
    </row>
    <row r="838" spans="1:1" ht="18.75" x14ac:dyDescent="0.2">
      <c r="A838" s="10" t="s">
        <v>550</v>
      </c>
    </row>
    <row r="839" spans="1:1" ht="18.75" x14ac:dyDescent="0.2">
      <c r="A839" s="10" t="s">
        <v>551</v>
      </c>
    </row>
    <row r="840" spans="1:1" ht="18.75" x14ac:dyDescent="0.2">
      <c r="A840" s="10" t="s">
        <v>552</v>
      </c>
    </row>
    <row r="841" spans="1:1" ht="18.75" x14ac:dyDescent="0.2">
      <c r="A841" s="10" t="s">
        <v>553</v>
      </c>
    </row>
    <row r="842" spans="1:1" ht="18.75" x14ac:dyDescent="0.2">
      <c r="A842" s="10" t="s">
        <v>554</v>
      </c>
    </row>
    <row r="843" spans="1:1" ht="18.75" x14ac:dyDescent="0.2">
      <c r="A843" s="10" t="s">
        <v>555</v>
      </c>
    </row>
    <row r="844" spans="1:1" ht="18.75" x14ac:dyDescent="0.2">
      <c r="A844" s="10" t="s">
        <v>556</v>
      </c>
    </row>
    <row r="845" spans="1:1" ht="18.75" x14ac:dyDescent="0.2">
      <c r="A845" s="10" t="s">
        <v>557</v>
      </c>
    </row>
    <row r="846" spans="1:1" ht="18.75" x14ac:dyDescent="0.2">
      <c r="A846" s="10" t="s">
        <v>558</v>
      </c>
    </row>
    <row r="847" spans="1:1" ht="18.75" x14ac:dyDescent="0.2">
      <c r="A847" s="10" t="s">
        <v>559</v>
      </c>
    </row>
    <row r="848" spans="1:1" ht="18.75" x14ac:dyDescent="0.2">
      <c r="A848" s="10" t="s">
        <v>560</v>
      </c>
    </row>
    <row r="849" spans="1:1" ht="18.75" x14ac:dyDescent="0.2">
      <c r="A849" s="10" t="s">
        <v>561</v>
      </c>
    </row>
    <row r="850" spans="1:1" ht="18.75" x14ac:dyDescent="0.2">
      <c r="A850" s="10" t="s">
        <v>562</v>
      </c>
    </row>
    <row r="851" spans="1:1" ht="18.75" x14ac:dyDescent="0.2">
      <c r="A851" s="10" t="s">
        <v>563</v>
      </c>
    </row>
    <row r="852" spans="1:1" ht="18.75" x14ac:dyDescent="0.2">
      <c r="A852" s="10" t="s">
        <v>564</v>
      </c>
    </row>
    <row r="853" spans="1:1" ht="18.75" x14ac:dyDescent="0.2">
      <c r="A853" s="10" t="s">
        <v>565</v>
      </c>
    </row>
    <row r="854" spans="1:1" ht="18.75" x14ac:dyDescent="0.2">
      <c r="A854" s="10" t="s">
        <v>566</v>
      </c>
    </row>
    <row r="856" spans="1:1" ht="18.75" x14ac:dyDescent="0.2">
      <c r="A856" s="10" t="s">
        <v>567</v>
      </c>
    </row>
    <row r="857" spans="1:1" ht="18.75" x14ac:dyDescent="0.2">
      <c r="A857" s="10" t="s">
        <v>568</v>
      </c>
    </row>
    <row r="859" spans="1:1" ht="15.75" x14ac:dyDescent="0.2">
      <c r="A859" s="11" t="s">
        <v>569</v>
      </c>
    </row>
    <row r="861" spans="1:1" ht="18.75" x14ac:dyDescent="0.2">
      <c r="A861" s="10" t="s">
        <v>570</v>
      </c>
    </row>
    <row r="862" spans="1:1" ht="18.75" x14ac:dyDescent="0.2">
      <c r="A862" s="10" t="s">
        <v>571</v>
      </c>
    </row>
    <row r="864" spans="1:1" ht="18.75" x14ac:dyDescent="0.2">
      <c r="A864" s="10" t="s">
        <v>572</v>
      </c>
    </row>
    <row r="866" spans="1:1" ht="18.75" x14ac:dyDescent="0.2">
      <c r="A866" s="10" t="s">
        <v>573</v>
      </c>
    </row>
    <row r="867" spans="1:1" ht="18.75" x14ac:dyDescent="0.2">
      <c r="A867" s="10" t="s">
        <v>499</v>
      </c>
    </row>
    <row r="868" spans="1:1" ht="20.25" x14ac:dyDescent="0.2">
      <c r="A868" s="10" t="s">
        <v>574</v>
      </c>
    </row>
    <row r="870" spans="1:1" ht="18.75" x14ac:dyDescent="0.2">
      <c r="A870" s="10" t="s">
        <v>575</v>
      </c>
    </row>
    <row r="872" spans="1:1" x14ac:dyDescent="0.2">
      <c r="A872" s="17" t="s">
        <v>576</v>
      </c>
    </row>
    <row r="874" spans="1:1" ht="17.25" x14ac:dyDescent="0.2">
      <c r="A874" s="19" t="s">
        <v>577</v>
      </c>
    </row>
    <row r="876" spans="1:1" x14ac:dyDescent="0.2">
      <c r="A876" s="17" t="s">
        <v>578</v>
      </c>
    </row>
    <row r="878" spans="1:1" x14ac:dyDescent="0.2">
      <c r="A878" s="17" t="s">
        <v>579</v>
      </c>
    </row>
    <row r="880" spans="1:1" ht="18.75" x14ac:dyDescent="0.2">
      <c r="A880" s="10" t="s">
        <v>173</v>
      </c>
    </row>
    <row r="882" spans="1:1" ht="20.25" x14ac:dyDescent="0.2">
      <c r="A882" s="14" t="s">
        <v>580</v>
      </c>
    </row>
    <row r="884" spans="1:1" ht="18.75" x14ac:dyDescent="0.2">
      <c r="A884" s="10" t="s">
        <v>581</v>
      </c>
    </row>
    <row r="885" spans="1:1" ht="18.75" x14ac:dyDescent="0.2">
      <c r="A885" s="10" t="s">
        <v>582</v>
      </c>
    </row>
    <row r="887" spans="1:1" ht="18.75" x14ac:dyDescent="0.2">
      <c r="A887" s="14" t="s">
        <v>583</v>
      </c>
    </row>
    <row r="889" spans="1:1" ht="18.75" x14ac:dyDescent="0.2">
      <c r="A889" s="10" t="s">
        <v>584</v>
      </c>
    </row>
    <row r="890" spans="1:1" ht="18.75" x14ac:dyDescent="0.2">
      <c r="A890" s="10" t="s">
        <v>585</v>
      </c>
    </row>
    <row r="891" spans="1:1" ht="18.75" x14ac:dyDescent="0.2">
      <c r="A891" s="10" t="s">
        <v>586</v>
      </c>
    </row>
    <row r="892" spans="1:1" ht="18.75" x14ac:dyDescent="0.2">
      <c r="A892" s="10" t="s">
        <v>587</v>
      </c>
    </row>
    <row r="894" spans="1:1" ht="18.75" x14ac:dyDescent="0.2">
      <c r="A894" s="10" t="s">
        <v>588</v>
      </c>
    </row>
    <row r="895" spans="1:1" ht="18.75" x14ac:dyDescent="0.2">
      <c r="A895" s="10" t="s">
        <v>589</v>
      </c>
    </row>
    <row r="896" spans="1:1" ht="18.75" x14ac:dyDescent="0.2">
      <c r="A896" s="10" t="s">
        <v>590</v>
      </c>
    </row>
    <row r="897" spans="1:1" ht="18.75" x14ac:dyDescent="0.2">
      <c r="A897" s="10" t="s">
        <v>591</v>
      </c>
    </row>
    <row r="898" spans="1:1" ht="18.75" x14ac:dyDescent="0.2">
      <c r="A898" s="10" t="s">
        <v>592</v>
      </c>
    </row>
    <row r="899" spans="1:1" ht="20.25" x14ac:dyDescent="0.2">
      <c r="A899" s="10" t="s">
        <v>593</v>
      </c>
    </row>
    <row r="901" spans="1:1" ht="18.75" x14ac:dyDescent="0.2">
      <c r="A901" s="10" t="s">
        <v>594</v>
      </c>
    </row>
    <row r="903" spans="1:1" ht="20.25" x14ac:dyDescent="0.2">
      <c r="A903" s="10" t="s">
        <v>595</v>
      </c>
    </row>
    <row r="905" spans="1:1" ht="18.75" x14ac:dyDescent="0.2">
      <c r="A905" s="10" t="s">
        <v>596</v>
      </c>
    </row>
    <row r="907" spans="1:1" ht="18.75" x14ac:dyDescent="0.2">
      <c r="A907" s="10" t="s">
        <v>597</v>
      </c>
    </row>
    <row r="909" spans="1:1" ht="15.75" x14ac:dyDescent="0.2">
      <c r="A909" s="11" t="s">
        <v>598</v>
      </c>
    </row>
    <row r="911" spans="1:1" ht="18.75" x14ac:dyDescent="0.2">
      <c r="A911" s="10" t="s">
        <v>599</v>
      </c>
    </row>
    <row r="912" spans="1:1" ht="18.75" x14ac:dyDescent="0.2">
      <c r="A912" s="10" t="s">
        <v>600</v>
      </c>
    </row>
    <row r="914" spans="1:1" ht="22.5" x14ac:dyDescent="0.2">
      <c r="A914" s="10" t="s">
        <v>601</v>
      </c>
    </row>
    <row r="915" spans="1:1" ht="18.75" x14ac:dyDescent="0.2">
      <c r="A915" s="10" t="s">
        <v>602</v>
      </c>
    </row>
    <row r="916" spans="1:1" ht="20.25" x14ac:dyDescent="0.2">
      <c r="A916" s="10" t="s">
        <v>603</v>
      </c>
    </row>
    <row r="917" spans="1:1" ht="18.75" x14ac:dyDescent="0.2">
      <c r="A917" s="10" t="s">
        <v>604</v>
      </c>
    </row>
    <row r="919" spans="1:1" ht="18.75" x14ac:dyDescent="0.2">
      <c r="A919" s="10" t="s">
        <v>605</v>
      </c>
    </row>
    <row r="920" spans="1:1" ht="20.25" x14ac:dyDescent="0.2">
      <c r="A920" s="10" t="s">
        <v>606</v>
      </c>
    </row>
    <row r="922" spans="1:1" ht="20.25" x14ac:dyDescent="0.2">
      <c r="A922" s="10" t="s">
        <v>607</v>
      </c>
    </row>
    <row r="924" spans="1:1" ht="18.75" x14ac:dyDescent="0.2">
      <c r="A924" s="10" t="s">
        <v>173</v>
      </c>
    </row>
    <row r="926" spans="1:1" ht="20.25" x14ac:dyDescent="0.2">
      <c r="A926" s="10" t="s">
        <v>364</v>
      </c>
    </row>
    <row r="928" spans="1:1" ht="20.25" x14ac:dyDescent="0.2">
      <c r="A928" s="10" t="s">
        <v>365</v>
      </c>
    </row>
    <row r="930" spans="1:1" ht="20.25" x14ac:dyDescent="0.2">
      <c r="A930" s="10" t="s">
        <v>608</v>
      </c>
    </row>
    <row r="932" spans="1:1" ht="18.75" x14ac:dyDescent="0.2">
      <c r="A932" s="10" t="s">
        <v>609</v>
      </c>
    </row>
    <row r="933" spans="1:1" ht="18.75" x14ac:dyDescent="0.2">
      <c r="A933" s="10" t="s">
        <v>610</v>
      </c>
    </row>
    <row r="934" spans="1:1" ht="18.75" x14ac:dyDescent="0.2">
      <c r="A934" s="10" t="s">
        <v>611</v>
      </c>
    </row>
    <row r="936" spans="1:1" ht="18.75" x14ac:dyDescent="0.2">
      <c r="A936" s="10" t="s">
        <v>612</v>
      </c>
    </row>
    <row r="938" spans="1:1" ht="18.75" x14ac:dyDescent="0.2">
      <c r="A938" s="10" t="s">
        <v>374</v>
      </c>
    </row>
    <row r="939" spans="1:1" ht="18.75" x14ac:dyDescent="0.2">
      <c r="A939" s="10" t="s">
        <v>375</v>
      </c>
    </row>
    <row r="940" spans="1:1" ht="18.75" x14ac:dyDescent="0.2">
      <c r="A940" s="10" t="s">
        <v>376</v>
      </c>
    </row>
    <row r="942" spans="1:1" ht="18.75" x14ac:dyDescent="0.2">
      <c r="A942" s="10" t="s">
        <v>377</v>
      </c>
    </row>
    <row r="943" spans="1:1" ht="18.75" x14ac:dyDescent="0.2">
      <c r="A943" s="10" t="s">
        <v>378</v>
      </c>
    </row>
    <row r="944" spans="1:1" ht="18.75" x14ac:dyDescent="0.2">
      <c r="A944" s="10" t="s">
        <v>376</v>
      </c>
    </row>
    <row r="946" spans="1:1" ht="18.75" x14ac:dyDescent="0.2">
      <c r="A946" s="10" t="s">
        <v>613</v>
      </c>
    </row>
    <row r="947" spans="1:1" ht="18.75" x14ac:dyDescent="0.2">
      <c r="A947" s="10" t="s">
        <v>380</v>
      </c>
    </row>
    <row r="948" spans="1:1" ht="18.75" x14ac:dyDescent="0.2">
      <c r="A948" s="10" t="s">
        <v>381</v>
      </c>
    </row>
    <row r="950" spans="1:1" ht="15.75" x14ac:dyDescent="0.2">
      <c r="A950" s="11" t="s">
        <v>614</v>
      </c>
    </row>
    <row r="952" spans="1:1" ht="18.75" x14ac:dyDescent="0.2">
      <c r="A952" s="10" t="s">
        <v>382</v>
      </c>
    </row>
    <row r="953" spans="1:1" ht="18.75" x14ac:dyDescent="0.2">
      <c r="A953" s="10" t="s">
        <v>383</v>
      </c>
    </row>
    <row r="954" spans="1:1" ht="18.75" x14ac:dyDescent="0.2">
      <c r="A954" s="10" t="s">
        <v>384</v>
      </c>
    </row>
    <row r="956" spans="1:1" ht="18.75" x14ac:dyDescent="0.2">
      <c r="A956" s="10" t="s">
        <v>385</v>
      </c>
    </row>
    <row r="957" spans="1:1" ht="18.75" x14ac:dyDescent="0.2">
      <c r="A957" s="10" t="s">
        <v>386</v>
      </c>
    </row>
    <row r="959" spans="1:1" ht="18.75" x14ac:dyDescent="0.2">
      <c r="A959" s="10" t="s">
        <v>387</v>
      </c>
    </row>
    <row r="960" spans="1:1" ht="18.75" x14ac:dyDescent="0.2">
      <c r="A960" s="10" t="s">
        <v>388</v>
      </c>
    </row>
    <row r="961" spans="1:1" ht="18.75" x14ac:dyDescent="0.2">
      <c r="A961" s="10" t="s">
        <v>389</v>
      </c>
    </row>
    <row r="963" spans="1:1" ht="18.75" x14ac:dyDescent="0.2">
      <c r="A963" s="10" t="s">
        <v>615</v>
      </c>
    </row>
    <row r="965" spans="1:1" ht="18.75" x14ac:dyDescent="0.2">
      <c r="A965" s="10" t="s">
        <v>616</v>
      </c>
    </row>
    <row r="966" spans="1:1" ht="18.75" x14ac:dyDescent="0.2">
      <c r="A966" s="10" t="s">
        <v>396</v>
      </c>
    </row>
    <row r="968" spans="1:1" ht="18.75" x14ac:dyDescent="0.2">
      <c r="A968" s="10" t="s">
        <v>617</v>
      </c>
    </row>
    <row r="970" spans="1:1" ht="18.75" x14ac:dyDescent="0.2">
      <c r="A970" s="10" t="s">
        <v>618</v>
      </c>
    </row>
    <row r="972" spans="1:1" ht="18.75" x14ac:dyDescent="0.2">
      <c r="A972" s="10" t="s">
        <v>619</v>
      </c>
    </row>
    <row r="973" spans="1:1" ht="18.75" x14ac:dyDescent="0.2">
      <c r="A973" s="10" t="s">
        <v>404</v>
      </c>
    </row>
    <row r="975" spans="1:1" ht="18.75" x14ac:dyDescent="0.2">
      <c r="A975" s="10" t="s">
        <v>620</v>
      </c>
    </row>
    <row r="977" spans="1:1" ht="18.75" x14ac:dyDescent="0.2">
      <c r="A977" s="10" t="s">
        <v>406</v>
      </c>
    </row>
    <row r="979" spans="1:1" ht="18.75" x14ac:dyDescent="0.2">
      <c r="A979" s="10" t="s">
        <v>621</v>
      </c>
    </row>
    <row r="981" spans="1:1" ht="18.75" x14ac:dyDescent="0.2">
      <c r="A981" s="10" t="s">
        <v>622</v>
      </c>
    </row>
    <row r="982" spans="1:1" ht="18.75" x14ac:dyDescent="0.2">
      <c r="A982" s="10" t="s">
        <v>409</v>
      </c>
    </row>
    <row r="983" spans="1:1" ht="18.75" x14ac:dyDescent="0.2">
      <c r="A983" s="10" t="s">
        <v>410</v>
      </c>
    </row>
    <row r="985" spans="1:1" ht="18.75" x14ac:dyDescent="0.2">
      <c r="A985" s="10" t="s">
        <v>623</v>
      </c>
    </row>
    <row r="986" spans="1:1" ht="18.75" x14ac:dyDescent="0.2">
      <c r="A986" s="10" t="s">
        <v>376</v>
      </c>
    </row>
    <row r="988" spans="1:1" ht="18.75" x14ac:dyDescent="0.2">
      <c r="A988" s="10" t="s">
        <v>412</v>
      </c>
    </row>
    <row r="989" spans="1:1" ht="18.75" x14ac:dyDescent="0.2">
      <c r="A989" s="10" t="s">
        <v>376</v>
      </c>
    </row>
    <row r="991" spans="1:1" ht="18.75" x14ac:dyDescent="0.2">
      <c r="A991" s="10" t="s">
        <v>413</v>
      </c>
    </row>
    <row r="992" spans="1:1" ht="18.75" x14ac:dyDescent="0.2">
      <c r="A992" s="10" t="s">
        <v>414</v>
      </c>
    </row>
    <row r="994" spans="1:1" ht="18.75" x14ac:dyDescent="0.2">
      <c r="A994" s="10" t="s">
        <v>624</v>
      </c>
    </row>
    <row r="995" spans="1:1" ht="18.75" x14ac:dyDescent="0.2">
      <c r="A995" s="10" t="s">
        <v>625</v>
      </c>
    </row>
    <row r="996" spans="1:1" ht="18.75" x14ac:dyDescent="0.2">
      <c r="A996" s="10" t="s">
        <v>626</v>
      </c>
    </row>
    <row r="998" spans="1:1" ht="15.75" x14ac:dyDescent="0.2">
      <c r="A998" s="11" t="s">
        <v>627</v>
      </c>
    </row>
    <row r="1000" spans="1:1" ht="18.75" x14ac:dyDescent="0.2">
      <c r="A1000" s="10" t="s">
        <v>628</v>
      </c>
    </row>
    <row r="1001" spans="1:1" ht="18.75" x14ac:dyDescent="0.2">
      <c r="A1001" s="10" t="s">
        <v>629</v>
      </c>
    </row>
    <row r="1002" spans="1:1" ht="18.75" x14ac:dyDescent="0.2">
      <c r="A1002" s="10" t="s">
        <v>630</v>
      </c>
    </row>
    <row r="1003" spans="1:1" ht="18.75" x14ac:dyDescent="0.2">
      <c r="A1003" s="10" t="s">
        <v>631</v>
      </c>
    </row>
    <row r="1004" spans="1:1" ht="18.75" x14ac:dyDescent="0.2">
      <c r="A1004" s="10" t="s">
        <v>121</v>
      </c>
    </row>
    <row r="1006" spans="1:1" ht="18.75" x14ac:dyDescent="0.2">
      <c r="A1006" s="10" t="s">
        <v>632</v>
      </c>
    </row>
    <row r="1007" spans="1:1" ht="18.75" x14ac:dyDescent="0.2">
      <c r="A1007" s="10" t="s">
        <v>633</v>
      </c>
    </row>
    <row r="1008" spans="1:1" ht="18.75" x14ac:dyDescent="0.2">
      <c r="A1008" s="10" t="s">
        <v>634</v>
      </c>
    </row>
    <row r="1009" spans="1:1" ht="18.75" x14ac:dyDescent="0.2">
      <c r="A1009" s="10" t="s">
        <v>635</v>
      </c>
    </row>
    <row r="1010" spans="1:1" ht="18.75" x14ac:dyDescent="0.2">
      <c r="A1010" s="10" t="s">
        <v>636</v>
      </c>
    </row>
    <row r="1012" spans="1:1" ht="18.75" x14ac:dyDescent="0.2">
      <c r="A1012" s="10" t="s">
        <v>637</v>
      </c>
    </row>
    <row r="1013" spans="1:1" ht="18.75" x14ac:dyDescent="0.2">
      <c r="A1013" s="10" t="s">
        <v>427</v>
      </c>
    </row>
    <row r="1014" spans="1:1" ht="18.75" x14ac:dyDescent="0.2">
      <c r="A1014" s="10" t="s">
        <v>428</v>
      </c>
    </row>
    <row r="1015" spans="1:1" ht="18.75" x14ac:dyDescent="0.2">
      <c r="A1015" s="10" t="s">
        <v>429</v>
      </c>
    </row>
    <row r="1017" spans="1:1" ht="18.75" x14ac:dyDescent="0.2">
      <c r="A1017" s="10" t="s">
        <v>638</v>
      </c>
    </row>
    <row r="1018" spans="1:1" ht="18.75" x14ac:dyDescent="0.2">
      <c r="A1018" s="10" t="s">
        <v>639</v>
      </c>
    </row>
    <row r="1019" spans="1:1" ht="18.75" x14ac:dyDescent="0.2">
      <c r="A1019" s="10" t="s">
        <v>640</v>
      </c>
    </row>
    <row r="1020" spans="1:1" ht="18.75" x14ac:dyDescent="0.2">
      <c r="A1020" s="10" t="s">
        <v>641</v>
      </c>
    </row>
    <row r="1022" spans="1:1" ht="18.75" x14ac:dyDescent="0.2">
      <c r="A1022" s="10" t="s">
        <v>642</v>
      </c>
    </row>
    <row r="1024" spans="1:1" ht="18.75" x14ac:dyDescent="0.2">
      <c r="A1024" s="10" t="s">
        <v>643</v>
      </c>
    </row>
    <row r="1025" spans="1:1" ht="18.75" x14ac:dyDescent="0.2">
      <c r="A1025" s="10" t="s">
        <v>644</v>
      </c>
    </row>
    <row r="1026" spans="1:1" ht="18.75" x14ac:dyDescent="0.2">
      <c r="A1026" s="10" t="s">
        <v>645</v>
      </c>
    </row>
    <row r="1028" spans="1:1" ht="18.75" x14ac:dyDescent="0.2">
      <c r="A1028" s="10" t="s">
        <v>438</v>
      </c>
    </row>
    <row r="1029" spans="1:1" ht="18.75" x14ac:dyDescent="0.2">
      <c r="A1029" s="10" t="s">
        <v>646</v>
      </c>
    </row>
    <row r="1031" spans="1:1" ht="18.75" x14ac:dyDescent="0.2">
      <c r="A1031" s="10" t="s">
        <v>440</v>
      </c>
    </row>
    <row r="1033" spans="1:1" ht="18.75" x14ac:dyDescent="0.2">
      <c r="A1033" s="10" t="s">
        <v>441</v>
      </c>
    </row>
    <row r="1035" spans="1:1" ht="18.75" x14ac:dyDescent="0.2">
      <c r="A1035" s="10" t="s">
        <v>647</v>
      </c>
    </row>
    <row r="1036" spans="1:1" ht="18.75" x14ac:dyDescent="0.2">
      <c r="A1036" s="10" t="s">
        <v>648</v>
      </c>
    </row>
    <row r="1037" spans="1:1" ht="18.75" x14ac:dyDescent="0.2">
      <c r="A1037" s="10" t="s">
        <v>649</v>
      </c>
    </row>
    <row r="1038" spans="1:1" ht="18.75" x14ac:dyDescent="0.2">
      <c r="A1038" s="10" t="s">
        <v>650</v>
      </c>
    </row>
    <row r="1040" spans="1:1" ht="15.75" x14ac:dyDescent="0.2">
      <c r="A1040" s="11" t="s">
        <v>651</v>
      </c>
    </row>
    <row r="1042" spans="1:1" ht="18.75" x14ac:dyDescent="0.2">
      <c r="A1042" s="10" t="s">
        <v>446</v>
      </c>
    </row>
    <row r="1043" spans="1:1" ht="18.75" x14ac:dyDescent="0.2">
      <c r="A1043" s="10" t="s">
        <v>652</v>
      </c>
    </row>
    <row r="1044" spans="1:1" ht="18.75" x14ac:dyDescent="0.2">
      <c r="A1044" s="10" t="s">
        <v>448</v>
      </c>
    </row>
    <row r="1045" spans="1:1" ht="18.75" x14ac:dyDescent="0.2">
      <c r="A1045" s="10" t="s">
        <v>653</v>
      </c>
    </row>
    <row r="1046" spans="1:1" ht="18.75" x14ac:dyDescent="0.2">
      <c r="A1046" s="10" t="s">
        <v>654</v>
      </c>
    </row>
    <row r="1048" spans="1:1" ht="18.75" x14ac:dyDescent="0.2">
      <c r="A1048" s="10" t="s">
        <v>655</v>
      </c>
    </row>
    <row r="1049" spans="1:1" ht="18.75" x14ac:dyDescent="0.2">
      <c r="A1049" s="10" t="s">
        <v>656</v>
      </c>
    </row>
    <row r="1050" spans="1:1" ht="18.75" x14ac:dyDescent="0.2">
      <c r="A1050" s="10" t="s">
        <v>657</v>
      </c>
    </row>
    <row r="1051" spans="1:1" ht="18.75" x14ac:dyDescent="0.2">
      <c r="A1051" s="10" t="s">
        <v>650</v>
      </c>
    </row>
    <row r="1052" spans="1:1" ht="18.75" x14ac:dyDescent="0.2">
      <c r="A1052" s="10" t="s">
        <v>455</v>
      </c>
    </row>
    <row r="1053" spans="1:1" ht="18.75" x14ac:dyDescent="0.2">
      <c r="A1053" s="10" t="s">
        <v>456</v>
      </c>
    </row>
    <row r="1055" spans="1:1" ht="18.75" x14ac:dyDescent="0.2">
      <c r="A1055" s="10" t="s">
        <v>658</v>
      </c>
    </row>
    <row r="1056" spans="1:1" ht="18.75" x14ac:dyDescent="0.2">
      <c r="A1056" s="10" t="s">
        <v>659</v>
      </c>
    </row>
    <row r="1057" spans="1:1" ht="18.75" x14ac:dyDescent="0.2">
      <c r="A1057" s="10" t="s">
        <v>660</v>
      </c>
    </row>
    <row r="1058" spans="1:1" ht="18.75" x14ac:dyDescent="0.2">
      <c r="A1058" s="10" t="s">
        <v>650</v>
      </c>
    </row>
    <row r="1059" spans="1:1" ht="18.75" x14ac:dyDescent="0.2">
      <c r="A1059" s="10" t="s">
        <v>461</v>
      </c>
    </row>
    <row r="1060" spans="1:1" ht="18.75" x14ac:dyDescent="0.2">
      <c r="A1060" s="10" t="s">
        <v>652</v>
      </c>
    </row>
    <row r="1061" spans="1:1" ht="18.75" x14ac:dyDescent="0.2">
      <c r="A1061" s="10" t="s">
        <v>448</v>
      </c>
    </row>
    <row r="1062" spans="1:1" ht="18.75" x14ac:dyDescent="0.2">
      <c r="A1062" s="10" t="s">
        <v>661</v>
      </c>
    </row>
    <row r="1063" spans="1:1" ht="18.75" x14ac:dyDescent="0.2">
      <c r="A1063" s="10" t="s">
        <v>662</v>
      </c>
    </row>
    <row r="1065" spans="1:1" ht="18.75" x14ac:dyDescent="0.2">
      <c r="A1065" s="10" t="s">
        <v>663</v>
      </c>
    </row>
    <row r="1066" spans="1:1" ht="18.75" x14ac:dyDescent="0.2">
      <c r="A1066" s="10" t="s">
        <v>664</v>
      </c>
    </row>
    <row r="1068" spans="1:1" ht="18.75" x14ac:dyDescent="0.2">
      <c r="A1068" s="10" t="s">
        <v>665</v>
      </c>
    </row>
    <row r="1069" spans="1:1" ht="18.75" x14ac:dyDescent="0.2">
      <c r="A1069" s="10" t="s">
        <v>666</v>
      </c>
    </row>
    <row r="1070" spans="1:1" ht="18.75" x14ac:dyDescent="0.2">
      <c r="A1070" s="10" t="s">
        <v>667</v>
      </c>
    </row>
    <row r="1071" spans="1:1" ht="18.75" x14ac:dyDescent="0.2">
      <c r="A1071" s="10" t="s">
        <v>668</v>
      </c>
    </row>
    <row r="1073" spans="1:1" ht="18.75" x14ac:dyDescent="0.2">
      <c r="A1073" s="10" t="s">
        <v>669</v>
      </c>
    </row>
    <row r="1075" spans="1:1" ht="18.75" x14ac:dyDescent="0.2">
      <c r="A1075" s="16" t="s">
        <v>670</v>
      </c>
    </row>
    <row r="1077" spans="1:1" ht="22.5" x14ac:dyDescent="0.2">
      <c r="A1077" s="10" t="s">
        <v>671</v>
      </c>
    </row>
    <row r="1078" spans="1:1" ht="18.75" x14ac:dyDescent="0.2">
      <c r="A1078" s="10" t="s">
        <v>672</v>
      </c>
    </row>
    <row r="1080" spans="1:1" ht="15.75" x14ac:dyDescent="0.2">
      <c r="A1080" s="11" t="s">
        <v>673</v>
      </c>
    </row>
    <row r="1082" spans="1:1" ht="18.75" x14ac:dyDescent="0.2">
      <c r="A1082" s="10" t="s">
        <v>674</v>
      </c>
    </row>
    <row r="1084" spans="1:1" ht="18.75" x14ac:dyDescent="0.2">
      <c r="A1084" s="10" t="s">
        <v>675</v>
      </c>
    </row>
    <row r="1085" spans="1:1" ht="18.75" x14ac:dyDescent="0.2">
      <c r="A1085" s="10" t="s">
        <v>477</v>
      </c>
    </row>
    <row r="1086" spans="1:1" ht="18.75" x14ac:dyDescent="0.2">
      <c r="A1086" s="10" t="s">
        <v>478</v>
      </c>
    </row>
    <row r="1087" spans="1:1" ht="18.75" x14ac:dyDescent="0.2">
      <c r="A1087" s="10" t="s">
        <v>676</v>
      </c>
    </row>
    <row r="1088" spans="1:1" ht="18.75" x14ac:dyDescent="0.2">
      <c r="A1088" s="10" t="s">
        <v>480</v>
      </c>
    </row>
    <row r="1090" spans="1:1" ht="18.75" x14ac:dyDescent="0.2">
      <c r="A1090" s="10" t="s">
        <v>677</v>
      </c>
    </row>
    <row r="1091" spans="1:1" ht="18.75" x14ac:dyDescent="0.2">
      <c r="A1091" s="10" t="s">
        <v>678</v>
      </c>
    </row>
    <row r="1092" spans="1:1" ht="18.75" x14ac:dyDescent="0.2">
      <c r="A1092" s="10" t="s">
        <v>679</v>
      </c>
    </row>
    <row r="1093" spans="1:1" ht="18.75" x14ac:dyDescent="0.2">
      <c r="A1093" s="10" t="s">
        <v>680</v>
      </c>
    </row>
    <row r="1094" spans="1:1" ht="18.75" x14ac:dyDescent="0.2">
      <c r="A1094" s="10" t="s">
        <v>681</v>
      </c>
    </row>
    <row r="1096" spans="1:1" ht="18.75" x14ac:dyDescent="0.2">
      <c r="A1096" s="10" t="s">
        <v>682</v>
      </c>
    </row>
    <row r="1097" spans="1:1" ht="18.75" x14ac:dyDescent="0.2">
      <c r="A1097" s="10" t="s">
        <v>683</v>
      </c>
    </row>
    <row r="1098" spans="1:1" ht="18.75" x14ac:dyDescent="0.2">
      <c r="A1098" s="10" t="s">
        <v>684</v>
      </c>
    </row>
    <row r="1099" spans="1:1" ht="18.75" x14ac:dyDescent="0.2">
      <c r="A1099" s="10" t="s">
        <v>680</v>
      </c>
    </row>
    <row r="1100" spans="1:1" ht="18.75" x14ac:dyDescent="0.2">
      <c r="A1100" s="10" t="s">
        <v>685</v>
      </c>
    </row>
    <row r="1102" spans="1:1" ht="18.75" x14ac:dyDescent="0.2">
      <c r="A1102" s="10" t="s">
        <v>686</v>
      </c>
    </row>
    <row r="1103" spans="1:1" ht="18.75" x14ac:dyDescent="0.2">
      <c r="A1103" s="10" t="s">
        <v>687</v>
      </c>
    </row>
    <row r="1104" spans="1:1" ht="18.75" x14ac:dyDescent="0.2">
      <c r="A1104" s="10" t="s">
        <v>688</v>
      </c>
    </row>
    <row r="1105" spans="1:1" ht="18.75" x14ac:dyDescent="0.2">
      <c r="A1105" s="10" t="s">
        <v>689</v>
      </c>
    </row>
    <row r="1106" spans="1:1" ht="18.75" x14ac:dyDescent="0.2">
      <c r="A1106" s="10" t="s">
        <v>690</v>
      </c>
    </row>
    <row r="1107" spans="1:1" ht="18.75" x14ac:dyDescent="0.2">
      <c r="A1107" s="10" t="s">
        <v>691</v>
      </c>
    </row>
    <row r="1109" spans="1:1" ht="18.75" x14ac:dyDescent="0.2">
      <c r="A1109" s="10" t="s">
        <v>692</v>
      </c>
    </row>
    <row r="1110" spans="1:1" ht="18.75" x14ac:dyDescent="0.2">
      <c r="A1110" s="10" t="s">
        <v>693</v>
      </c>
    </row>
    <row r="1111" spans="1:1" ht="18.75" x14ac:dyDescent="0.2">
      <c r="A1111" s="10" t="s">
        <v>309</v>
      </c>
    </row>
    <row r="1113" spans="1:1" ht="18.75" x14ac:dyDescent="0.2">
      <c r="A1113" s="10" t="s">
        <v>310</v>
      </c>
    </row>
    <row r="1115" spans="1:1" ht="18.75" x14ac:dyDescent="0.2">
      <c r="A1115" s="10" t="s">
        <v>189</v>
      </c>
    </row>
    <row r="1117" spans="1:1" ht="18.75" x14ac:dyDescent="0.2">
      <c r="A1117" s="10" t="s">
        <v>190</v>
      </c>
    </row>
    <row r="1119" spans="1:1" ht="18.75" x14ac:dyDescent="0.2">
      <c r="A1119" s="10" t="s">
        <v>694</v>
      </c>
    </row>
    <row r="1120" spans="1:1" ht="18.75" x14ac:dyDescent="0.2">
      <c r="A1120" s="10" t="s">
        <v>695</v>
      </c>
    </row>
    <row r="1122" spans="1:1" ht="15.75" x14ac:dyDescent="0.2">
      <c r="A1122" s="11" t="s">
        <v>696</v>
      </c>
    </row>
    <row r="1124" spans="1:1" ht="18.75" x14ac:dyDescent="0.2">
      <c r="A1124" s="10" t="s">
        <v>697</v>
      </c>
    </row>
    <row r="1125" spans="1:1" ht="18.75" x14ac:dyDescent="0.2">
      <c r="A1125" s="10" t="s">
        <v>698</v>
      </c>
    </row>
    <row r="1126" spans="1:1" ht="18.75" x14ac:dyDescent="0.2">
      <c r="A1126" s="10" t="s">
        <v>699</v>
      </c>
    </row>
    <row r="1127" spans="1:1" ht="18.75" x14ac:dyDescent="0.2">
      <c r="A1127" s="10" t="s">
        <v>700</v>
      </c>
    </row>
    <row r="1129" spans="1:1" ht="18.75" x14ac:dyDescent="0.2">
      <c r="A1129" s="10" t="s">
        <v>490</v>
      </c>
    </row>
    <row r="1130" spans="1:1" ht="20.25" x14ac:dyDescent="0.2">
      <c r="A1130" s="10" t="s">
        <v>491</v>
      </c>
    </row>
    <row r="1132" spans="1:1" ht="22.5" x14ac:dyDescent="0.2">
      <c r="A1132" s="10" t="s">
        <v>701</v>
      </c>
    </row>
    <row r="1134" spans="1:1" ht="18.75" x14ac:dyDescent="0.2">
      <c r="A1134" s="10" t="s">
        <v>173</v>
      </c>
    </row>
    <row r="1136" spans="1:1" ht="22.5" x14ac:dyDescent="0.2">
      <c r="A1136" s="10" t="s">
        <v>702</v>
      </c>
    </row>
    <row r="1138" spans="1:1" ht="18.75" x14ac:dyDescent="0.2">
      <c r="A1138" s="10" t="s">
        <v>494</v>
      </c>
    </row>
    <row r="1139" spans="1:1" ht="18.75" x14ac:dyDescent="0.2">
      <c r="A1139" s="10" t="s">
        <v>495</v>
      </c>
    </row>
    <row r="1141" spans="1:1" ht="22.5" x14ac:dyDescent="0.2">
      <c r="A1141" s="10" t="s">
        <v>703</v>
      </c>
    </row>
    <row r="1143" spans="1:1" ht="18.75" x14ac:dyDescent="0.2">
      <c r="A1143" s="10" t="s">
        <v>497</v>
      </c>
    </row>
    <row r="1145" spans="1:1" ht="18.75" x14ac:dyDescent="0.2">
      <c r="A1145" s="10" t="s">
        <v>704</v>
      </c>
    </row>
    <row r="1146" spans="1:1" ht="20.25" x14ac:dyDescent="0.2">
      <c r="A1146" s="10" t="s">
        <v>705</v>
      </c>
    </row>
    <row r="1148" spans="1:1" ht="18.75" x14ac:dyDescent="0.2">
      <c r="A1148" s="10" t="s">
        <v>575</v>
      </c>
    </row>
    <row r="1150" spans="1:1" x14ac:dyDescent="0.2">
      <c r="A1150" s="17" t="s">
        <v>706</v>
      </c>
    </row>
    <row r="1152" spans="1:1" ht="16.5" x14ac:dyDescent="0.2">
      <c r="A1152" s="14" t="s">
        <v>707</v>
      </c>
    </row>
    <row r="1154" spans="1:1" x14ac:dyDescent="0.2">
      <c r="A1154" s="18" t="s">
        <v>708</v>
      </c>
    </row>
    <row r="1156" spans="1:1" ht="22.5" x14ac:dyDescent="0.2">
      <c r="A1156" s="8" t="s">
        <v>709</v>
      </c>
    </row>
    <row r="1158" spans="1:1" ht="18.75" x14ac:dyDescent="0.2">
      <c r="A1158" s="10" t="s">
        <v>173</v>
      </c>
    </row>
    <row r="1160" spans="1:1" ht="22.5" x14ac:dyDescent="0.2">
      <c r="A1160" s="14" t="s">
        <v>509</v>
      </c>
    </row>
    <row r="1162" spans="1:1" ht="18.75" x14ac:dyDescent="0.2">
      <c r="A1162" s="10" t="s">
        <v>510</v>
      </c>
    </row>
    <row r="1163" spans="1:1" ht="18.75" x14ac:dyDescent="0.2">
      <c r="A1163" s="10" t="s">
        <v>511</v>
      </c>
    </row>
    <row r="1164" spans="1:1" ht="18.75" x14ac:dyDescent="0.2">
      <c r="A1164" s="10" t="s">
        <v>512</v>
      </c>
    </row>
    <row r="1165" spans="1:1" ht="18.75" x14ac:dyDescent="0.2">
      <c r="A1165" s="10" t="s">
        <v>513</v>
      </c>
    </row>
    <row r="1167" spans="1:1" ht="22.5" x14ac:dyDescent="0.2">
      <c r="A1167" s="17" t="s">
        <v>710</v>
      </c>
    </row>
    <row r="1168" spans="1:1" ht="18.75" x14ac:dyDescent="0.2">
      <c r="A1168" s="10" t="s">
        <v>510</v>
      </c>
    </row>
    <row r="1170" spans="1:1" ht="15.75" x14ac:dyDescent="0.2">
      <c r="A1170" s="11" t="s">
        <v>711</v>
      </c>
    </row>
    <row r="1172" spans="1:1" ht="18.75" x14ac:dyDescent="0.2">
      <c r="A1172" s="10" t="s">
        <v>511</v>
      </c>
    </row>
    <row r="1173" spans="1:1" ht="18.75" x14ac:dyDescent="0.2">
      <c r="A1173" s="10" t="s">
        <v>516</v>
      </c>
    </row>
    <row r="1174" spans="1:1" ht="18.75" x14ac:dyDescent="0.2">
      <c r="A1174" s="10" t="s">
        <v>517</v>
      </c>
    </row>
    <row r="1176" spans="1:1" ht="18.75" x14ac:dyDescent="0.2">
      <c r="A1176" s="10" t="s">
        <v>518</v>
      </c>
    </row>
    <row r="1177" spans="1:1" ht="18.75" x14ac:dyDescent="0.2">
      <c r="A1177" s="10" t="s">
        <v>519</v>
      </c>
    </row>
    <row r="1178" spans="1:1" ht="18.75" x14ac:dyDescent="0.2">
      <c r="A1178" s="10" t="s">
        <v>520</v>
      </c>
    </row>
    <row r="1179" spans="1:1" ht="18.75" x14ac:dyDescent="0.2">
      <c r="A1179" s="10" t="s">
        <v>521</v>
      </c>
    </row>
    <row r="1180" spans="1:1" ht="18.75" x14ac:dyDescent="0.2">
      <c r="A1180" s="10" t="s">
        <v>522</v>
      </c>
    </row>
    <row r="1181" spans="1:1" ht="18.75" x14ac:dyDescent="0.2">
      <c r="A1181" s="10" t="s">
        <v>337</v>
      </c>
    </row>
    <row r="1182" spans="1:1" ht="18.75" x14ac:dyDescent="0.2">
      <c r="A1182" s="10" t="s">
        <v>523</v>
      </c>
    </row>
    <row r="1184" spans="1:1" ht="18.75" x14ac:dyDescent="0.2">
      <c r="A1184" s="10" t="s">
        <v>524</v>
      </c>
    </row>
    <row r="1185" spans="1:1" ht="18.75" x14ac:dyDescent="0.2">
      <c r="A1185" s="10" t="s">
        <v>525</v>
      </c>
    </row>
    <row r="1186" spans="1:1" ht="18.75" x14ac:dyDescent="0.2">
      <c r="A1186" s="10" t="s">
        <v>511</v>
      </c>
    </row>
    <row r="1187" spans="1:1" ht="18.75" x14ac:dyDescent="0.2">
      <c r="A1187" s="10" t="s">
        <v>512</v>
      </c>
    </row>
    <row r="1188" spans="1:1" ht="18.75" x14ac:dyDescent="0.2">
      <c r="A1188" s="10" t="s">
        <v>526</v>
      </c>
    </row>
    <row r="1189" spans="1:1" ht="20.25" x14ac:dyDescent="0.2">
      <c r="A1189" s="10" t="s">
        <v>527</v>
      </c>
    </row>
    <row r="1191" spans="1:1" ht="18.75" x14ac:dyDescent="0.2">
      <c r="A1191" s="10" t="s">
        <v>712</v>
      </c>
    </row>
    <row r="1192" spans="1:1" ht="20.25" x14ac:dyDescent="0.2">
      <c r="A1192" s="10" t="s">
        <v>529</v>
      </c>
    </row>
    <row r="1194" spans="1:1" ht="18.75" x14ac:dyDescent="0.2">
      <c r="A1194" s="10" t="s">
        <v>251</v>
      </c>
    </row>
    <row r="1196" spans="1:1" ht="18.75" x14ac:dyDescent="0.2">
      <c r="A1196" s="10" t="s">
        <v>503</v>
      </c>
    </row>
    <row r="1198" spans="1:1" x14ac:dyDescent="0.2">
      <c r="A1198" s="17" t="s">
        <v>713</v>
      </c>
    </row>
    <row r="1200" spans="1:1" ht="19.5" x14ac:dyDescent="0.2">
      <c r="A1200" s="10" t="s">
        <v>714</v>
      </c>
    </row>
    <row r="1202" spans="1:1" ht="22.5" x14ac:dyDescent="0.2">
      <c r="A1202" s="14" t="s">
        <v>532</v>
      </c>
    </row>
    <row r="1204" spans="1:1" x14ac:dyDescent="0.2">
      <c r="A1204" s="17" t="s">
        <v>715</v>
      </c>
    </row>
    <row r="1206" spans="1:1" ht="18.75" x14ac:dyDescent="0.2">
      <c r="A1206" s="10" t="s">
        <v>716</v>
      </c>
    </row>
    <row r="1208" spans="1:1" ht="18.75" x14ac:dyDescent="0.2">
      <c r="A1208" s="10" t="s">
        <v>173</v>
      </c>
    </row>
    <row r="1210" spans="1:1" ht="20.25" x14ac:dyDescent="0.2">
      <c r="A1210" s="14" t="s">
        <v>717</v>
      </c>
    </row>
    <row r="1212" spans="1:1" ht="18.75" x14ac:dyDescent="0.2">
      <c r="A1212" s="10" t="s">
        <v>536</v>
      </c>
    </row>
    <row r="1213" spans="1:1" ht="18.75" x14ac:dyDescent="0.2">
      <c r="A1213" s="10" t="s">
        <v>537</v>
      </c>
    </row>
    <row r="1214" spans="1:1" ht="18.75" x14ac:dyDescent="0.2">
      <c r="A1214" s="10" t="s">
        <v>513</v>
      </c>
    </row>
    <row r="1216" spans="1:1" ht="18.75" x14ac:dyDescent="0.2">
      <c r="A1216" s="20" t="s">
        <v>718</v>
      </c>
    </row>
    <row r="1217" spans="1:1" ht="18.75" x14ac:dyDescent="0.2">
      <c r="A1217" s="10" t="s">
        <v>536</v>
      </c>
    </row>
    <row r="1219" spans="1:1" ht="15.75" x14ac:dyDescent="0.2">
      <c r="A1219" s="11" t="s">
        <v>719</v>
      </c>
    </row>
    <row r="1221" spans="1:1" ht="18.75" x14ac:dyDescent="0.2">
      <c r="A1221" s="10" t="s">
        <v>540</v>
      </c>
    </row>
    <row r="1222" spans="1:1" ht="18.75" x14ac:dyDescent="0.2">
      <c r="A1222" s="10" t="s">
        <v>541</v>
      </c>
    </row>
    <row r="1223" spans="1:1" ht="18.75" x14ac:dyDescent="0.2">
      <c r="A1223" s="10" t="s">
        <v>542</v>
      </c>
    </row>
    <row r="1224" spans="1:1" ht="18.75" x14ac:dyDescent="0.2">
      <c r="A1224" s="10" t="s">
        <v>543</v>
      </c>
    </row>
    <row r="1225" spans="1:1" ht="18.75" x14ac:dyDescent="0.2">
      <c r="A1225" s="10" t="s">
        <v>720</v>
      </c>
    </row>
    <row r="1227" spans="1:1" ht="18.75" x14ac:dyDescent="0.2">
      <c r="A1227" s="10" t="s">
        <v>547</v>
      </c>
    </row>
    <row r="1228" spans="1:1" ht="18.75" x14ac:dyDescent="0.2">
      <c r="A1228" s="10" t="s">
        <v>548</v>
      </c>
    </row>
    <row r="1229" spans="1:1" ht="18.75" x14ac:dyDescent="0.2">
      <c r="A1229" s="10" t="s">
        <v>721</v>
      </c>
    </row>
    <row r="1231" spans="1:1" ht="18.75" x14ac:dyDescent="0.2">
      <c r="A1231" s="10" t="s">
        <v>722</v>
      </c>
    </row>
    <row r="1232" spans="1:1" ht="18.75" x14ac:dyDescent="0.2">
      <c r="A1232" s="10" t="s">
        <v>723</v>
      </c>
    </row>
    <row r="1233" spans="1:1" ht="18.75" x14ac:dyDescent="0.2">
      <c r="A1233" s="10" t="s">
        <v>724</v>
      </c>
    </row>
    <row r="1234" spans="1:1" ht="18.75" x14ac:dyDescent="0.2">
      <c r="A1234" s="10" t="s">
        <v>725</v>
      </c>
    </row>
    <row r="1235" spans="1:1" ht="20.25" x14ac:dyDescent="0.2">
      <c r="A1235" s="10" t="s">
        <v>726</v>
      </c>
    </row>
    <row r="1237" spans="1:1" ht="18.75" x14ac:dyDescent="0.2">
      <c r="A1237" s="10" t="s">
        <v>727</v>
      </c>
    </row>
    <row r="1238" spans="1:1" ht="20.25" x14ac:dyDescent="0.2">
      <c r="A1238" s="10" t="s">
        <v>595</v>
      </c>
    </row>
    <row r="1240" spans="1:1" ht="18.75" x14ac:dyDescent="0.2">
      <c r="A1240" s="10" t="s">
        <v>596</v>
      </c>
    </row>
    <row r="1242" spans="1:1" ht="18.75" x14ac:dyDescent="0.2">
      <c r="A1242" s="10" t="s">
        <v>728</v>
      </c>
    </row>
    <row r="1243" spans="1:1" ht="18.75" x14ac:dyDescent="0.2">
      <c r="A1243" s="10" t="s">
        <v>678</v>
      </c>
    </row>
    <row r="1244" spans="1:1" ht="18.75" x14ac:dyDescent="0.2">
      <c r="A1244" s="10" t="s">
        <v>679</v>
      </c>
    </row>
    <row r="1245" spans="1:1" ht="18.75" x14ac:dyDescent="0.2">
      <c r="A1245" s="10" t="s">
        <v>680</v>
      </c>
    </row>
    <row r="1246" spans="1:1" ht="18.75" x14ac:dyDescent="0.2">
      <c r="A1246" s="10" t="s">
        <v>681</v>
      </c>
    </row>
    <row r="1248" spans="1:1" ht="18.75" x14ac:dyDescent="0.2">
      <c r="A1248" s="10" t="s">
        <v>729</v>
      </c>
    </row>
    <row r="1249" spans="1:1" ht="18.75" x14ac:dyDescent="0.2">
      <c r="A1249" s="10" t="s">
        <v>683</v>
      </c>
    </row>
    <row r="1250" spans="1:1" ht="18.75" x14ac:dyDescent="0.2">
      <c r="A1250" s="10" t="s">
        <v>684</v>
      </c>
    </row>
    <row r="1251" spans="1:1" ht="18.75" x14ac:dyDescent="0.2">
      <c r="A1251" s="10" t="s">
        <v>680</v>
      </c>
    </row>
    <row r="1252" spans="1:1" ht="18.75" x14ac:dyDescent="0.2">
      <c r="A1252" s="10" t="s">
        <v>730</v>
      </c>
    </row>
    <row r="1254" spans="1:1" ht="18.75" x14ac:dyDescent="0.2">
      <c r="A1254" s="10" t="s">
        <v>731</v>
      </c>
    </row>
    <row r="1255" spans="1:1" ht="18.75" x14ac:dyDescent="0.2">
      <c r="A1255" s="10" t="s">
        <v>732</v>
      </c>
    </row>
    <row r="1257" spans="1:1" ht="15.75" x14ac:dyDescent="0.2">
      <c r="A1257" s="11" t="s">
        <v>733</v>
      </c>
    </row>
    <row r="1259" spans="1:1" ht="18.75" x14ac:dyDescent="0.2">
      <c r="A1259" s="10" t="s">
        <v>734</v>
      </c>
    </row>
    <row r="1260" spans="1:1" ht="18.75" x14ac:dyDescent="0.2">
      <c r="A1260" s="10" t="s">
        <v>735</v>
      </c>
    </row>
    <row r="1261" spans="1:1" ht="18.75" x14ac:dyDescent="0.2">
      <c r="A1261" s="10" t="s">
        <v>736</v>
      </c>
    </row>
    <row r="1263" spans="1:1" ht="18.75" x14ac:dyDescent="0.2">
      <c r="A1263" s="10" t="s">
        <v>737</v>
      </c>
    </row>
    <row r="1264" spans="1:1" ht="18.75" x14ac:dyDescent="0.2">
      <c r="A1264" s="10" t="s">
        <v>738</v>
      </c>
    </row>
    <row r="1265" spans="1:1" ht="18.75" x14ac:dyDescent="0.2">
      <c r="A1265" s="10" t="s">
        <v>126</v>
      </c>
    </row>
    <row r="1266" spans="1:1" ht="18.75" x14ac:dyDescent="0.2">
      <c r="A1266" s="10" t="s">
        <v>739</v>
      </c>
    </row>
    <row r="1267" spans="1:1" ht="18.75" x14ac:dyDescent="0.2">
      <c r="A1267" s="10" t="s">
        <v>740</v>
      </c>
    </row>
    <row r="1268" spans="1:1" ht="18.75" x14ac:dyDescent="0.2">
      <c r="A1268" s="10" t="s">
        <v>30</v>
      </c>
    </row>
    <row r="1269" spans="1:1" ht="18.75" x14ac:dyDescent="0.2">
      <c r="A1269" s="10" t="s">
        <v>741</v>
      </c>
    </row>
    <row r="1271" spans="1:1" ht="18.75" x14ac:dyDescent="0.2">
      <c r="A1271" s="10" t="s">
        <v>742</v>
      </c>
    </row>
    <row r="1273" spans="1:1" ht="18.75" x14ac:dyDescent="0.2">
      <c r="A1273" s="10" t="s">
        <v>743</v>
      </c>
    </row>
    <row r="1274" spans="1:1" ht="18.75" x14ac:dyDescent="0.2">
      <c r="A1274" s="10" t="s">
        <v>744</v>
      </c>
    </row>
    <row r="1275" spans="1:1" ht="18.75" x14ac:dyDescent="0.2">
      <c r="A1275" s="10" t="s">
        <v>745</v>
      </c>
    </row>
    <row r="1277" spans="1:1" ht="18.75" x14ac:dyDescent="0.2">
      <c r="A1277" s="10" t="s">
        <v>746</v>
      </c>
    </row>
    <row r="1278" spans="1:1" ht="18.75" x14ac:dyDescent="0.2">
      <c r="A1278" s="10" t="s">
        <v>747</v>
      </c>
    </row>
    <row r="1280" spans="1:1" ht="18.75" x14ac:dyDescent="0.2">
      <c r="A1280" s="10" t="s">
        <v>748</v>
      </c>
    </row>
    <row r="1281" spans="1:1" ht="18.75" x14ac:dyDescent="0.2">
      <c r="A1281" s="10" t="s">
        <v>749</v>
      </c>
    </row>
    <row r="1282" spans="1:1" ht="18.75" x14ac:dyDescent="0.2">
      <c r="A1282" s="10" t="s">
        <v>750</v>
      </c>
    </row>
    <row r="1283" spans="1:1" ht="18.75" x14ac:dyDescent="0.2">
      <c r="A1283" s="10" t="s">
        <v>751</v>
      </c>
    </row>
    <row r="1284" spans="1:1" ht="18.75" x14ac:dyDescent="0.2">
      <c r="A1284" s="10" t="s">
        <v>752</v>
      </c>
    </row>
    <row r="1286" spans="1:1" ht="18.75" x14ac:dyDescent="0.2">
      <c r="A1286" s="10" t="s">
        <v>753</v>
      </c>
    </row>
    <row r="1287" spans="1:1" ht="18.75" x14ac:dyDescent="0.2">
      <c r="A1287" s="10" t="s">
        <v>754</v>
      </c>
    </row>
    <row r="1288" spans="1:1" ht="18.75" x14ac:dyDescent="0.2">
      <c r="A1288" s="10" t="s">
        <v>755</v>
      </c>
    </row>
    <row r="1289" spans="1:1" ht="18.75" x14ac:dyDescent="0.2">
      <c r="A1289" s="10" t="s">
        <v>756</v>
      </c>
    </row>
    <row r="1290" spans="1:1" ht="18.75" x14ac:dyDescent="0.2">
      <c r="A1290" s="10" t="s">
        <v>757</v>
      </c>
    </row>
    <row r="1291" spans="1:1" ht="18.75" x14ac:dyDescent="0.2">
      <c r="A1291" s="10" t="s">
        <v>758</v>
      </c>
    </row>
    <row r="1292" spans="1:1" ht="18.75" x14ac:dyDescent="0.2">
      <c r="A1292" s="10" t="s">
        <v>759</v>
      </c>
    </row>
    <row r="1294" spans="1:1" ht="18.75" x14ac:dyDescent="0.2">
      <c r="A1294" s="10" t="s">
        <v>760</v>
      </c>
    </row>
    <row r="1295" spans="1:1" ht="18.75" x14ac:dyDescent="0.2">
      <c r="A1295" s="10" t="s">
        <v>761</v>
      </c>
    </row>
    <row r="1297" spans="1:1" ht="18.75" x14ac:dyDescent="0.2">
      <c r="A1297" s="10" t="s">
        <v>762</v>
      </c>
    </row>
    <row r="1298" spans="1:1" ht="18.75" x14ac:dyDescent="0.2">
      <c r="A1298" s="10" t="s">
        <v>763</v>
      </c>
    </row>
    <row r="1300" spans="1:1" ht="15.75" x14ac:dyDescent="0.2">
      <c r="A1300" s="11" t="s">
        <v>764</v>
      </c>
    </row>
    <row r="1302" spans="1:1" ht="18.75" x14ac:dyDescent="0.2">
      <c r="A1302" s="10" t="s">
        <v>765</v>
      </c>
    </row>
    <row r="1303" spans="1:1" ht="18.75" x14ac:dyDescent="0.2">
      <c r="A1303" s="10" t="s">
        <v>766</v>
      </c>
    </row>
    <row r="1304" spans="1:1" ht="18.75" x14ac:dyDescent="0.2">
      <c r="A1304" s="10" t="s">
        <v>767</v>
      </c>
    </row>
    <row r="1305" spans="1:1" ht="18.75" x14ac:dyDescent="0.2">
      <c r="A1305" s="10" t="s">
        <v>768</v>
      </c>
    </row>
    <row r="1306" spans="1:1" ht="18.75" x14ac:dyDescent="0.2">
      <c r="A1306" s="10" t="s">
        <v>769</v>
      </c>
    </row>
    <row r="1307" spans="1:1" ht="18.75" x14ac:dyDescent="0.2">
      <c r="A1307" s="10" t="s">
        <v>770</v>
      </c>
    </row>
    <row r="1308" spans="1:1" ht="18.75" x14ac:dyDescent="0.2">
      <c r="A1308" s="10" t="s">
        <v>771</v>
      </c>
    </row>
    <row r="1309" spans="1:1" ht="18.75" x14ac:dyDescent="0.2">
      <c r="A1309" s="10" t="s">
        <v>772</v>
      </c>
    </row>
    <row r="1311" spans="1:1" x14ac:dyDescent="0.2">
      <c r="A1311" t="s">
        <v>773</v>
      </c>
    </row>
    <row r="1313" spans="1:1" ht="18.75" x14ac:dyDescent="0.2">
      <c r="A1313" s="10" t="s">
        <v>173</v>
      </c>
    </row>
    <row r="1315" spans="1:1" ht="18.75" x14ac:dyDescent="0.2">
      <c r="A1315" s="10" t="s">
        <v>774</v>
      </c>
    </row>
    <row r="1317" spans="1:1" ht="18.75" x14ac:dyDescent="0.2">
      <c r="A1317" s="10" t="s">
        <v>775</v>
      </c>
    </row>
    <row r="1318" spans="1:1" ht="18.75" x14ac:dyDescent="0.2">
      <c r="A1318" s="10" t="s">
        <v>776</v>
      </c>
    </row>
    <row r="1320" spans="1:1" ht="18.75" x14ac:dyDescent="0.2">
      <c r="A1320" s="10" t="s">
        <v>777</v>
      </c>
    </row>
    <row r="1321" spans="1:1" ht="18.75" x14ac:dyDescent="0.2">
      <c r="A1321" s="10" t="s">
        <v>778</v>
      </c>
    </row>
    <row r="1322" spans="1:1" ht="18.75" x14ac:dyDescent="0.2">
      <c r="A1322" s="10" t="s">
        <v>779</v>
      </c>
    </row>
    <row r="1324" spans="1:1" ht="18.75" x14ac:dyDescent="0.2">
      <c r="A1324" s="10" t="s">
        <v>780</v>
      </c>
    </row>
    <row r="1325" spans="1:1" ht="18.75" x14ac:dyDescent="0.2">
      <c r="A1325" s="10" t="s">
        <v>781</v>
      </c>
    </row>
    <row r="1326" spans="1:1" ht="18.75" x14ac:dyDescent="0.2">
      <c r="A1326" s="10" t="s">
        <v>782</v>
      </c>
    </row>
    <row r="1327" spans="1:1" ht="18.75" x14ac:dyDescent="0.2">
      <c r="A1327" s="10" t="s">
        <v>783</v>
      </c>
    </row>
    <row r="1328" spans="1:1" ht="18.75" x14ac:dyDescent="0.2">
      <c r="A1328" s="10" t="s">
        <v>784</v>
      </c>
    </row>
    <row r="1330" spans="1:1" ht="18.75" x14ac:dyDescent="0.2">
      <c r="A1330" s="10" t="s">
        <v>785</v>
      </c>
    </row>
    <row r="1331" spans="1:1" ht="18.75" x14ac:dyDescent="0.2">
      <c r="A1331" s="10" t="s">
        <v>786</v>
      </c>
    </row>
    <row r="1332" spans="1:1" ht="18.75" x14ac:dyDescent="0.2">
      <c r="A1332" s="10" t="s">
        <v>787</v>
      </c>
    </row>
    <row r="1333" spans="1:1" ht="18.75" x14ac:dyDescent="0.2">
      <c r="A1333" s="10" t="s">
        <v>788</v>
      </c>
    </row>
    <row r="1334" spans="1:1" ht="18.75" x14ac:dyDescent="0.2">
      <c r="A1334" s="10" t="s">
        <v>789</v>
      </c>
    </row>
    <row r="1336" spans="1:1" ht="14.25" x14ac:dyDescent="0.2">
      <c r="A1336" s="19" t="s">
        <v>790</v>
      </c>
    </row>
    <row r="1338" spans="1:1" ht="15.75" x14ac:dyDescent="0.2">
      <c r="A1338" s="11" t="s">
        <v>791</v>
      </c>
    </row>
    <row r="1340" spans="1:1" ht="18.75" x14ac:dyDescent="0.2">
      <c r="A1340" s="10" t="s">
        <v>792</v>
      </c>
    </row>
    <row r="1341" spans="1:1" ht="18.75" x14ac:dyDescent="0.2">
      <c r="A1341" s="10" t="s">
        <v>793</v>
      </c>
    </row>
    <row r="1342" spans="1:1" ht="18.75" x14ac:dyDescent="0.2">
      <c r="A1342" s="10" t="s">
        <v>794</v>
      </c>
    </row>
    <row r="1343" spans="1:1" ht="18.75" x14ac:dyDescent="0.2">
      <c r="A1343" s="10" t="s">
        <v>795</v>
      </c>
    </row>
    <row r="1345" spans="1:1" ht="18.75" x14ac:dyDescent="0.2">
      <c r="A1345" s="10" t="s">
        <v>796</v>
      </c>
    </row>
    <row r="1346" spans="1:1" ht="18.75" x14ac:dyDescent="0.2">
      <c r="A1346" s="10" t="s">
        <v>797</v>
      </c>
    </row>
    <row r="1347" spans="1:1" ht="18.75" x14ac:dyDescent="0.2">
      <c r="A1347" s="10" t="s">
        <v>798</v>
      </c>
    </row>
    <row r="1348" spans="1:1" ht="18.75" x14ac:dyDescent="0.2">
      <c r="A1348" s="10" t="s">
        <v>799</v>
      </c>
    </row>
    <row r="1349" spans="1:1" ht="18.75" x14ac:dyDescent="0.2">
      <c r="A1349" s="10" t="s">
        <v>800</v>
      </c>
    </row>
    <row r="1350" spans="1:1" ht="18.75" x14ac:dyDescent="0.2">
      <c r="A1350" s="10" t="s">
        <v>801</v>
      </c>
    </row>
    <row r="1351" spans="1:1" ht="18.75" x14ac:dyDescent="0.2">
      <c r="A1351" s="10" t="s">
        <v>802</v>
      </c>
    </row>
    <row r="1352" spans="1:1" ht="18.75" x14ac:dyDescent="0.2">
      <c r="A1352" s="10" t="s">
        <v>803</v>
      </c>
    </row>
    <row r="1353" spans="1:1" ht="18.75" x14ac:dyDescent="0.2">
      <c r="A1353" s="10" t="s">
        <v>804</v>
      </c>
    </row>
    <row r="1354" spans="1:1" ht="18.75" x14ac:dyDescent="0.2">
      <c r="A1354" s="10" t="s">
        <v>805</v>
      </c>
    </row>
    <row r="1355" spans="1:1" ht="18.75" x14ac:dyDescent="0.2">
      <c r="A1355" s="10" t="s">
        <v>806</v>
      </c>
    </row>
    <row r="1356" spans="1:1" ht="18.75" x14ac:dyDescent="0.2">
      <c r="A1356" s="10" t="s">
        <v>807</v>
      </c>
    </row>
    <row r="1358" spans="1:1" ht="18.75" x14ac:dyDescent="0.2">
      <c r="A1358" s="10" t="s">
        <v>808</v>
      </c>
    </row>
    <row r="1359" spans="1:1" ht="18.75" x14ac:dyDescent="0.2">
      <c r="A1359" s="10" t="s">
        <v>809</v>
      </c>
    </row>
    <row r="1360" spans="1:1" ht="18.75" x14ac:dyDescent="0.2">
      <c r="A1360" s="10" t="s">
        <v>810</v>
      </c>
    </row>
    <row r="1361" spans="1:1" ht="18.75" x14ac:dyDescent="0.2">
      <c r="A1361" s="10" t="s">
        <v>811</v>
      </c>
    </row>
    <row r="1362" spans="1:1" ht="18.75" x14ac:dyDescent="0.2">
      <c r="A1362" s="10" t="s">
        <v>812</v>
      </c>
    </row>
    <row r="1363" spans="1:1" ht="18.75" x14ac:dyDescent="0.2">
      <c r="A1363" s="10" t="s">
        <v>813</v>
      </c>
    </row>
    <row r="1364" spans="1:1" ht="18.75" x14ac:dyDescent="0.2">
      <c r="A1364" s="10" t="s">
        <v>814</v>
      </c>
    </row>
    <row r="1365" spans="1:1" ht="18.75" x14ac:dyDescent="0.2">
      <c r="A1365" s="10" t="s">
        <v>815</v>
      </c>
    </row>
    <row r="1366" spans="1:1" ht="18.75" x14ac:dyDescent="0.2">
      <c r="A1366" s="10" t="s">
        <v>816</v>
      </c>
    </row>
    <row r="1367" spans="1:1" ht="18.75" x14ac:dyDescent="0.2">
      <c r="A1367" s="10" t="s">
        <v>817</v>
      </c>
    </row>
    <row r="1369" spans="1:1" ht="18.75" x14ac:dyDescent="0.2">
      <c r="A1369" s="10" t="s">
        <v>818</v>
      </c>
    </row>
    <row r="1370" spans="1:1" ht="18.75" x14ac:dyDescent="0.2">
      <c r="A1370" s="10" t="s">
        <v>819</v>
      </c>
    </row>
    <row r="1371" spans="1:1" ht="18.75" x14ac:dyDescent="0.2">
      <c r="A1371" s="10" t="s">
        <v>820</v>
      </c>
    </row>
    <row r="1372" spans="1:1" ht="18.75" x14ac:dyDescent="0.2">
      <c r="A1372" s="10" t="s">
        <v>821</v>
      </c>
    </row>
    <row r="1374" spans="1:1" ht="15.75" x14ac:dyDescent="0.2">
      <c r="A1374" s="11" t="s">
        <v>822</v>
      </c>
    </row>
    <row r="1376" spans="1:1" ht="18.75" x14ac:dyDescent="0.2">
      <c r="A1376" s="10" t="s">
        <v>823</v>
      </c>
    </row>
    <row r="1378" spans="1:1" ht="17.25" x14ac:dyDescent="0.2">
      <c r="A1378" s="21" t="s">
        <v>824</v>
      </c>
    </row>
    <row r="1379" spans="1:1" ht="17.25" x14ac:dyDescent="0.2">
      <c r="A1379" s="21" t="s">
        <v>825</v>
      </c>
    </row>
    <row r="1380" spans="1:1" ht="17.25" x14ac:dyDescent="0.2">
      <c r="A1380" s="21" t="s">
        <v>826</v>
      </c>
    </row>
    <row r="1382" spans="1:1" ht="18.75" x14ac:dyDescent="0.2">
      <c r="A1382" s="10" t="s">
        <v>173</v>
      </c>
    </row>
    <row r="1384" spans="1:1" ht="18.75" x14ac:dyDescent="0.2">
      <c r="A1384" s="10" t="s">
        <v>827</v>
      </c>
    </row>
    <row r="1386" spans="1:1" ht="20.25" x14ac:dyDescent="0.2">
      <c r="A1386" s="10" t="s">
        <v>828</v>
      </c>
    </row>
    <row r="1388" spans="1:1" ht="18.75" x14ac:dyDescent="0.2">
      <c r="A1388" s="10" t="s">
        <v>829</v>
      </c>
    </row>
    <row r="1390" spans="1:1" ht="18.75" x14ac:dyDescent="0.2">
      <c r="A1390" s="10" t="s">
        <v>830</v>
      </c>
    </row>
    <row r="1391" spans="1:1" ht="18.75" x14ac:dyDescent="0.2">
      <c r="A1391" s="10" t="s">
        <v>831</v>
      </c>
    </row>
    <row r="1393" spans="1:1" ht="18.75" x14ac:dyDescent="0.2">
      <c r="A1393" s="10" t="s">
        <v>30</v>
      </c>
    </row>
    <row r="1394" spans="1:1" ht="18.75" x14ac:dyDescent="0.2">
      <c r="A1394" s="10" t="s">
        <v>832</v>
      </c>
    </row>
    <row r="1395" spans="1:1" ht="18.75" x14ac:dyDescent="0.2">
      <c r="A1395" s="10" t="s">
        <v>833</v>
      </c>
    </row>
    <row r="1396" spans="1:1" ht="18.75" x14ac:dyDescent="0.2">
      <c r="A1396" s="10" t="s">
        <v>834</v>
      </c>
    </row>
    <row r="1397" spans="1:1" ht="18.75" x14ac:dyDescent="0.2">
      <c r="A1397" s="10" t="s">
        <v>835</v>
      </c>
    </row>
    <row r="1399" spans="1:1" ht="18.75" x14ac:dyDescent="0.2">
      <c r="A1399" s="10" t="s">
        <v>836</v>
      </c>
    </row>
    <row r="1400" spans="1:1" ht="18.75" x14ac:dyDescent="0.2">
      <c r="A1400" s="10" t="s">
        <v>837</v>
      </c>
    </row>
    <row r="1401" spans="1:1" ht="18.75" x14ac:dyDescent="0.2">
      <c r="A1401" s="10" t="s">
        <v>838</v>
      </c>
    </row>
    <row r="1402" spans="1:1" ht="18.75" x14ac:dyDescent="0.2">
      <c r="A1402" s="10" t="s">
        <v>839</v>
      </c>
    </row>
    <row r="1403" spans="1:1" ht="18.75" x14ac:dyDescent="0.2">
      <c r="A1403" s="10" t="s">
        <v>840</v>
      </c>
    </row>
    <row r="1404" spans="1:1" ht="18.75" x14ac:dyDescent="0.2">
      <c r="A1404" s="10" t="s">
        <v>841</v>
      </c>
    </row>
    <row r="1406" spans="1:1" ht="18.75" x14ac:dyDescent="0.2">
      <c r="A1406" s="10" t="s">
        <v>842</v>
      </c>
    </row>
    <row r="1407" spans="1:1" ht="18.75" x14ac:dyDescent="0.2">
      <c r="A1407" s="10" t="s">
        <v>843</v>
      </c>
    </row>
    <row r="1408" spans="1:1" ht="18.75" x14ac:dyDescent="0.2">
      <c r="A1408" s="10" t="s">
        <v>844</v>
      </c>
    </row>
    <row r="1410" spans="1:1" ht="18.75" x14ac:dyDescent="0.2">
      <c r="A1410" s="10" t="s">
        <v>845</v>
      </c>
    </row>
    <row r="1411" spans="1:1" ht="18.75" x14ac:dyDescent="0.2">
      <c r="A1411" s="10" t="s">
        <v>846</v>
      </c>
    </row>
    <row r="1412" spans="1:1" ht="18.75" x14ac:dyDescent="0.2">
      <c r="A1412" s="10" t="s">
        <v>309</v>
      </c>
    </row>
    <row r="1414" spans="1:1" ht="15.75" x14ac:dyDescent="0.2">
      <c r="A1414" s="11" t="s">
        <v>847</v>
      </c>
    </row>
    <row r="1416" spans="1:1" ht="18.75" x14ac:dyDescent="0.2">
      <c r="A1416" s="10" t="s">
        <v>848</v>
      </c>
    </row>
    <row r="1418" spans="1:1" ht="18.75" x14ac:dyDescent="0.2">
      <c r="A1418" s="10" t="s">
        <v>849</v>
      </c>
    </row>
    <row r="1419" spans="1:1" ht="18.75" x14ac:dyDescent="0.2">
      <c r="A1419" s="10" t="s">
        <v>850</v>
      </c>
    </row>
    <row r="1420" spans="1:1" ht="18.75" x14ac:dyDescent="0.2">
      <c r="A1420" s="10" t="s">
        <v>851</v>
      </c>
    </row>
    <row r="1421" spans="1:1" ht="18.75" x14ac:dyDescent="0.2">
      <c r="A1421" s="10" t="s">
        <v>852</v>
      </c>
    </row>
    <row r="1422" spans="1:1" ht="18.75" x14ac:dyDescent="0.2">
      <c r="A1422" s="10" t="s">
        <v>853</v>
      </c>
    </row>
    <row r="1423" spans="1:1" ht="18.75" x14ac:dyDescent="0.2">
      <c r="A1423" s="10" t="s">
        <v>854</v>
      </c>
    </row>
    <row r="1424" spans="1:1" ht="18.75" x14ac:dyDescent="0.2">
      <c r="A1424" s="10" t="s">
        <v>855</v>
      </c>
    </row>
    <row r="1425" spans="1:1" ht="18.75" x14ac:dyDescent="0.2">
      <c r="A1425" s="10" t="s">
        <v>856</v>
      </c>
    </row>
    <row r="1427" spans="1:1" ht="22.5" x14ac:dyDescent="0.2">
      <c r="A1427" s="10" t="s">
        <v>857</v>
      </c>
    </row>
    <row r="1428" spans="1:1" ht="17.25" x14ac:dyDescent="0.2">
      <c r="A1428" s="3" t="s">
        <v>858</v>
      </c>
    </row>
    <row r="1429" spans="1:1" ht="22.5" x14ac:dyDescent="0.2">
      <c r="A1429" s="10" t="s">
        <v>859</v>
      </c>
    </row>
    <row r="1431" spans="1:1" ht="18.75" x14ac:dyDescent="0.2">
      <c r="A1431" s="10" t="s">
        <v>860</v>
      </c>
    </row>
    <row r="1433" spans="1:1" ht="18.75" x14ac:dyDescent="0.2">
      <c r="A1433" s="10" t="s">
        <v>827</v>
      </c>
    </row>
    <row r="1435" spans="1:1" ht="20.25" x14ac:dyDescent="0.2">
      <c r="A1435" s="10" t="s">
        <v>828</v>
      </c>
    </row>
    <row r="1436" spans="1:1" ht="18.75" x14ac:dyDescent="0.2">
      <c r="A1436" s="10" t="s">
        <v>829</v>
      </c>
    </row>
    <row r="1438" spans="1:1" ht="18.75" x14ac:dyDescent="0.2">
      <c r="A1438" s="10" t="s">
        <v>861</v>
      </c>
    </row>
    <row r="1439" spans="1:1" ht="18.75" x14ac:dyDescent="0.2">
      <c r="A1439" s="10" t="s">
        <v>862</v>
      </c>
    </row>
    <row r="1440" spans="1:1" ht="18.75" x14ac:dyDescent="0.2">
      <c r="A1440" s="10" t="s">
        <v>189</v>
      </c>
    </row>
    <row r="1442" spans="1:1" ht="18.75" x14ac:dyDescent="0.2">
      <c r="A1442" s="10" t="s">
        <v>190</v>
      </c>
    </row>
    <row r="1444" spans="1:1" ht="18.75" x14ac:dyDescent="0.2">
      <c r="A1444" s="10" t="s">
        <v>863</v>
      </c>
    </row>
    <row r="1445" spans="1:1" ht="18.75" x14ac:dyDescent="0.2">
      <c r="A1445" s="10" t="s">
        <v>744</v>
      </c>
    </row>
    <row r="1446" spans="1:1" ht="18.75" x14ac:dyDescent="0.2">
      <c r="A1446" s="10" t="s">
        <v>864</v>
      </c>
    </row>
    <row r="1447" spans="1:1" ht="18.75" x14ac:dyDescent="0.2">
      <c r="A1447" s="10" t="s">
        <v>865</v>
      </c>
    </row>
    <row r="1449" spans="1:1" ht="18.75" x14ac:dyDescent="0.2">
      <c r="A1449" s="10" t="s">
        <v>866</v>
      </c>
    </row>
    <row r="1450" spans="1:1" ht="18.75" x14ac:dyDescent="0.2">
      <c r="A1450" s="10" t="s">
        <v>867</v>
      </c>
    </row>
    <row r="1452" spans="1:1" ht="15.75" x14ac:dyDescent="0.2">
      <c r="A1452" s="11" t="s">
        <v>868</v>
      </c>
    </row>
    <row r="1454" spans="1:1" ht="18.75" x14ac:dyDescent="0.2">
      <c r="A1454" s="10" t="s">
        <v>869</v>
      </c>
    </row>
    <row r="1455" spans="1:1" ht="18.75" x14ac:dyDescent="0.2">
      <c r="A1455" s="10" t="s">
        <v>870</v>
      </c>
    </row>
    <row r="1456" spans="1:1" ht="18.75" x14ac:dyDescent="0.2">
      <c r="A1456" s="10" t="s">
        <v>871</v>
      </c>
    </row>
    <row r="1457" spans="1:1" ht="18.75" x14ac:dyDescent="0.2">
      <c r="A1457" s="10" t="s">
        <v>872</v>
      </c>
    </row>
    <row r="1459" spans="1:1" ht="18.75" x14ac:dyDescent="0.2">
      <c r="A1459" s="10" t="s">
        <v>873</v>
      </c>
    </row>
    <row r="1460" spans="1:1" ht="18.75" x14ac:dyDescent="0.2">
      <c r="A1460" s="10" t="s">
        <v>70</v>
      </c>
    </row>
    <row r="1461" spans="1:1" ht="18.75" x14ac:dyDescent="0.2">
      <c r="A1461" s="10" t="s">
        <v>874</v>
      </c>
    </row>
    <row r="1462" spans="1:1" ht="18.75" x14ac:dyDescent="0.2">
      <c r="A1462" s="10" t="s">
        <v>875</v>
      </c>
    </row>
    <row r="1464" spans="1:1" ht="18.75" x14ac:dyDescent="0.2">
      <c r="A1464" s="10" t="s">
        <v>876</v>
      </c>
    </row>
    <row r="1465" spans="1:1" ht="18.75" x14ac:dyDescent="0.2">
      <c r="A1465" s="10" t="s">
        <v>877</v>
      </c>
    </row>
    <row r="1466" spans="1:1" ht="18.75" x14ac:dyDescent="0.2">
      <c r="A1466" s="10" t="s">
        <v>878</v>
      </c>
    </row>
    <row r="1468" spans="1:1" ht="18.75" x14ac:dyDescent="0.2">
      <c r="A1468" s="10" t="s">
        <v>879</v>
      </c>
    </row>
    <row r="1469" spans="1:1" ht="18.75" x14ac:dyDescent="0.2">
      <c r="A1469" s="10" t="s">
        <v>880</v>
      </c>
    </row>
    <row r="1470" spans="1:1" ht="18.75" x14ac:dyDescent="0.2">
      <c r="A1470" s="10" t="s">
        <v>881</v>
      </c>
    </row>
    <row r="1471" spans="1:1" ht="18.75" x14ac:dyDescent="0.2">
      <c r="A1471" s="10" t="s">
        <v>882</v>
      </c>
    </row>
    <row r="1473" spans="1:1" ht="18.75" x14ac:dyDescent="0.2">
      <c r="A1473" s="10" t="s">
        <v>883</v>
      </c>
    </row>
    <row r="1474" spans="1:1" ht="18.75" x14ac:dyDescent="0.2">
      <c r="A1474" s="10" t="s">
        <v>884</v>
      </c>
    </row>
    <row r="1475" spans="1:1" ht="18.75" x14ac:dyDescent="0.2">
      <c r="A1475" s="10" t="s">
        <v>885</v>
      </c>
    </row>
    <row r="1476" spans="1:1" ht="18.75" x14ac:dyDescent="0.2">
      <c r="A1476" s="10" t="s">
        <v>886</v>
      </c>
    </row>
    <row r="1477" spans="1:1" ht="18.75" x14ac:dyDescent="0.2">
      <c r="A1477" s="10" t="s">
        <v>887</v>
      </c>
    </row>
    <row r="1478" spans="1:1" ht="18.75" x14ac:dyDescent="0.2">
      <c r="A1478" s="10" t="s">
        <v>888</v>
      </c>
    </row>
    <row r="1479" spans="1:1" ht="18.75" x14ac:dyDescent="0.2">
      <c r="A1479" s="10" t="s">
        <v>475</v>
      </c>
    </row>
    <row r="1481" spans="1:1" ht="18.75" x14ac:dyDescent="0.2">
      <c r="A1481" s="10" t="s">
        <v>889</v>
      </c>
    </row>
    <row r="1482" spans="1:1" ht="18.75" x14ac:dyDescent="0.2">
      <c r="A1482" s="10" t="s">
        <v>890</v>
      </c>
    </row>
    <row r="1483" spans="1:1" ht="18.75" x14ac:dyDescent="0.2">
      <c r="A1483" s="10" t="s">
        <v>891</v>
      </c>
    </row>
    <row r="1484" spans="1:1" ht="18.75" x14ac:dyDescent="0.2">
      <c r="A1484" s="10" t="s">
        <v>892</v>
      </c>
    </row>
    <row r="1485" spans="1:1" ht="18.75" x14ac:dyDescent="0.2">
      <c r="A1485" s="10" t="s">
        <v>893</v>
      </c>
    </row>
    <row r="1486" spans="1:1" ht="18.75" x14ac:dyDescent="0.2">
      <c r="A1486" s="10" t="s">
        <v>894</v>
      </c>
    </row>
    <row r="1487" spans="1:1" ht="18.75" x14ac:dyDescent="0.2">
      <c r="A1487" s="10" t="s">
        <v>895</v>
      </c>
    </row>
    <row r="1488" spans="1:1" ht="18.75" x14ac:dyDescent="0.2">
      <c r="A1488" s="10" t="s">
        <v>896</v>
      </c>
    </row>
    <row r="1490" spans="1:1" ht="15.75" x14ac:dyDescent="0.2">
      <c r="A1490" s="11" t="s">
        <v>897</v>
      </c>
    </row>
    <row r="1492" spans="1:1" ht="18.75" x14ac:dyDescent="0.2">
      <c r="A1492" s="10" t="s">
        <v>898</v>
      </c>
    </row>
    <row r="1493" spans="1:1" ht="18.75" x14ac:dyDescent="0.2">
      <c r="A1493" s="10" t="s">
        <v>899</v>
      </c>
    </row>
    <row r="1494" spans="1:1" ht="18.75" x14ac:dyDescent="0.2">
      <c r="A1494" s="10" t="s">
        <v>900</v>
      </c>
    </row>
    <row r="1496" spans="1:1" ht="18.75" x14ac:dyDescent="0.2">
      <c r="A1496" s="10" t="s">
        <v>901</v>
      </c>
    </row>
    <row r="1497" spans="1:1" ht="18.75" x14ac:dyDescent="0.2">
      <c r="A1497" s="10" t="s">
        <v>902</v>
      </c>
    </row>
    <row r="1498" spans="1:1" ht="18.75" x14ac:dyDescent="0.2">
      <c r="A1498" s="10" t="s">
        <v>903</v>
      </c>
    </row>
    <row r="1499" spans="1:1" ht="18.75" x14ac:dyDescent="0.2">
      <c r="A1499" s="10" t="s">
        <v>904</v>
      </c>
    </row>
    <row r="1500" spans="1:1" ht="18.75" x14ac:dyDescent="0.2">
      <c r="A1500" s="10" t="s">
        <v>905</v>
      </c>
    </row>
    <row r="1501" spans="1:1" ht="18.75" x14ac:dyDescent="0.2">
      <c r="A1501" s="10" t="s">
        <v>906</v>
      </c>
    </row>
    <row r="1502" spans="1:1" ht="18.75" x14ac:dyDescent="0.2">
      <c r="A1502" s="10" t="s">
        <v>907</v>
      </c>
    </row>
    <row r="1503" spans="1:1" ht="18.75" x14ac:dyDescent="0.2">
      <c r="A1503" s="10" t="s">
        <v>908</v>
      </c>
    </row>
    <row r="1505" spans="1:1" ht="18.75" x14ac:dyDescent="0.2">
      <c r="A1505" s="10" t="s">
        <v>909</v>
      </c>
    </row>
    <row r="1506" spans="1:1" ht="18.75" x14ac:dyDescent="0.2">
      <c r="A1506" s="10" t="s">
        <v>910</v>
      </c>
    </row>
    <row r="1507" spans="1:1" ht="18.75" x14ac:dyDescent="0.2">
      <c r="A1507" s="10" t="s">
        <v>911</v>
      </c>
    </row>
    <row r="1508" spans="1:1" ht="18.75" x14ac:dyDescent="0.2">
      <c r="A1508" s="10" t="s">
        <v>912</v>
      </c>
    </row>
    <row r="1509" spans="1:1" ht="18.75" x14ac:dyDescent="0.2">
      <c r="A1509" s="10" t="s">
        <v>913</v>
      </c>
    </row>
    <row r="1510" spans="1:1" ht="18.75" x14ac:dyDescent="0.2">
      <c r="A1510" s="10" t="s">
        <v>251</v>
      </c>
    </row>
    <row r="1512" spans="1:1" ht="17.25" x14ac:dyDescent="0.2">
      <c r="A1512" s="3" t="s">
        <v>914</v>
      </c>
    </row>
    <row r="1514" spans="1:1" ht="18.75" x14ac:dyDescent="0.2">
      <c r="A1514" s="10" t="s">
        <v>173</v>
      </c>
    </row>
    <row r="1516" spans="1:1" ht="18.75" x14ac:dyDescent="0.2">
      <c r="A1516" s="10" t="s">
        <v>915</v>
      </c>
    </row>
    <row r="1518" spans="1:1" ht="18.75" x14ac:dyDescent="0.2">
      <c r="A1518" s="10" t="s">
        <v>916</v>
      </c>
    </row>
    <row r="1519" spans="1:1" ht="18.75" x14ac:dyDescent="0.2">
      <c r="A1519" s="10" t="s">
        <v>917</v>
      </c>
    </row>
    <row r="1521" spans="1:1" ht="18.75" x14ac:dyDescent="0.2">
      <c r="A1521" s="10" t="s">
        <v>918</v>
      </c>
    </row>
    <row r="1522" spans="1:1" ht="18.75" x14ac:dyDescent="0.2">
      <c r="A1522" s="10" t="s">
        <v>919</v>
      </c>
    </row>
    <row r="1523" spans="1:1" ht="18.75" x14ac:dyDescent="0.2">
      <c r="A1523" s="10" t="s">
        <v>920</v>
      </c>
    </row>
    <row r="1524" spans="1:1" ht="18.75" x14ac:dyDescent="0.2">
      <c r="A1524" s="10" t="s">
        <v>921</v>
      </c>
    </row>
    <row r="1526" spans="1:1" ht="19.5" x14ac:dyDescent="0.2">
      <c r="A1526" s="16" t="s">
        <v>922</v>
      </c>
    </row>
    <row r="1528" spans="1:1" ht="15.75" x14ac:dyDescent="0.2">
      <c r="A1528" s="11" t="s">
        <v>923</v>
      </c>
    </row>
    <row r="1530" spans="1:1" ht="18.75" x14ac:dyDescent="0.2">
      <c r="A1530" s="10" t="s">
        <v>924</v>
      </c>
    </row>
    <row r="1531" spans="1:1" ht="18.75" x14ac:dyDescent="0.2">
      <c r="A1531" s="10" t="s">
        <v>925</v>
      </c>
    </row>
    <row r="1533" spans="1:1" ht="18.75" x14ac:dyDescent="0.2">
      <c r="A1533" s="8" t="s">
        <v>926</v>
      </c>
    </row>
    <row r="1534" spans="1:1" ht="18.75" x14ac:dyDescent="0.2">
      <c r="A1534" s="10" t="s">
        <v>927</v>
      </c>
    </row>
    <row r="1535" spans="1:1" ht="18.75" x14ac:dyDescent="0.2">
      <c r="A1535" s="10" t="s">
        <v>928</v>
      </c>
    </row>
    <row r="1536" spans="1:1" ht="18.75" x14ac:dyDescent="0.2">
      <c r="A1536" s="10" t="s">
        <v>929</v>
      </c>
    </row>
    <row r="1538" spans="1:1" ht="18.75" x14ac:dyDescent="0.2">
      <c r="A1538" s="10" t="s">
        <v>930</v>
      </c>
    </row>
    <row r="1539" spans="1:1" ht="19.5" x14ac:dyDescent="0.2">
      <c r="A1539" s="16" t="s">
        <v>931</v>
      </c>
    </row>
    <row r="1540" spans="1:1" ht="18.75" x14ac:dyDescent="0.2">
      <c r="A1540" s="10" t="s">
        <v>932</v>
      </c>
    </row>
    <row r="1542" spans="1:1" ht="21.95" customHeight="1" x14ac:dyDescent="0.2"/>
    <row r="1544" spans="1:1" ht="18.75" x14ac:dyDescent="0.2">
      <c r="A1544" s="10" t="s">
        <v>933</v>
      </c>
    </row>
    <row r="1546" spans="1:1" x14ac:dyDescent="0.2">
      <c r="A1546" s="22" t="s">
        <v>934</v>
      </c>
    </row>
    <row r="1548" spans="1:1" ht="23.25" x14ac:dyDescent="0.2">
      <c r="A1548" s="23" t="s">
        <v>935</v>
      </c>
    </row>
    <row r="1550" spans="1:1" ht="18.75" x14ac:dyDescent="0.2">
      <c r="A1550" s="10" t="s">
        <v>936</v>
      </c>
    </row>
    <row r="1552" spans="1:1" ht="18.75" x14ac:dyDescent="0.2">
      <c r="A1552" s="10" t="s">
        <v>173</v>
      </c>
    </row>
    <row r="1554" spans="1:1" ht="18.75" x14ac:dyDescent="0.2">
      <c r="A1554" s="10" t="s">
        <v>937</v>
      </c>
    </row>
    <row r="1555" spans="1:1" ht="18.75" x14ac:dyDescent="0.2">
      <c r="A1555" s="10" t="s">
        <v>938</v>
      </c>
    </row>
    <row r="1557" spans="1:1" ht="18.75" x14ac:dyDescent="0.2">
      <c r="A1557" s="16" t="s">
        <v>939</v>
      </c>
    </row>
    <row r="1559" spans="1:1" ht="18.75" x14ac:dyDescent="0.2">
      <c r="A1559" s="10" t="s">
        <v>940</v>
      </c>
    </row>
    <row r="1560" spans="1:1" ht="18.75" x14ac:dyDescent="0.2">
      <c r="A1560" s="10" t="s">
        <v>941</v>
      </c>
    </row>
    <row r="1561" spans="1:1" ht="18.75" x14ac:dyDescent="0.2">
      <c r="A1561" s="10" t="s">
        <v>942</v>
      </c>
    </row>
    <row r="1563" spans="1:1" ht="18.75" x14ac:dyDescent="0.2">
      <c r="A1563" s="10" t="s">
        <v>943</v>
      </c>
    </row>
    <row r="1565" spans="1:1" ht="18.75" x14ac:dyDescent="0.2">
      <c r="A1565" s="10" t="s">
        <v>944</v>
      </c>
    </row>
    <row r="1566" spans="1:1" ht="18.75" x14ac:dyDescent="0.2">
      <c r="A1566" s="10" t="s">
        <v>945</v>
      </c>
    </row>
    <row r="1567" spans="1:1" ht="18.75" x14ac:dyDescent="0.2">
      <c r="A1567" s="10" t="s">
        <v>946</v>
      </c>
    </row>
    <row r="1568" spans="1:1" ht="18.75" x14ac:dyDescent="0.2">
      <c r="A1568" s="10" t="s">
        <v>947</v>
      </c>
    </row>
    <row r="1570" spans="1:1" ht="18.75" x14ac:dyDescent="0.2">
      <c r="A1570" s="8" t="s">
        <v>926</v>
      </c>
    </row>
    <row r="1571" spans="1:1" ht="18.75" x14ac:dyDescent="0.2">
      <c r="A1571" s="10" t="s">
        <v>927</v>
      </c>
    </row>
    <row r="1572" spans="1:1" ht="18.75" x14ac:dyDescent="0.2">
      <c r="A1572" s="10" t="s">
        <v>928</v>
      </c>
    </row>
    <row r="1573" spans="1:1" ht="18.75" x14ac:dyDescent="0.2">
      <c r="A1573" s="10" t="s">
        <v>929</v>
      </c>
    </row>
    <row r="1575" spans="1:1" ht="15.75" x14ac:dyDescent="0.2">
      <c r="A1575" s="11" t="s">
        <v>948</v>
      </c>
    </row>
    <row r="1577" spans="1:1" ht="20.25" x14ac:dyDescent="0.2">
      <c r="A1577" s="10" t="s">
        <v>949</v>
      </c>
    </row>
    <row r="1578" spans="1:1" ht="18.75" x14ac:dyDescent="0.2">
      <c r="A1578" s="10" t="s">
        <v>950</v>
      </c>
    </row>
    <row r="1580" spans="1:1" ht="15.75" x14ac:dyDescent="0.2">
      <c r="A1580" s="3" t="s">
        <v>951</v>
      </c>
    </row>
    <row r="1581" spans="1:1" ht="15.75" x14ac:dyDescent="0.2">
      <c r="A1581" s="3" t="s">
        <v>952</v>
      </c>
    </row>
    <row r="1582" spans="1:1" ht="15.75" x14ac:dyDescent="0.2">
      <c r="A1582" s="3" t="s">
        <v>953</v>
      </c>
    </row>
    <row r="1584" spans="1:1" ht="18.75" x14ac:dyDescent="0.2">
      <c r="A1584" s="10" t="s">
        <v>954</v>
      </c>
    </row>
    <row r="1585" spans="1:1" ht="18.75" x14ac:dyDescent="0.2">
      <c r="A1585" s="10" t="s">
        <v>955</v>
      </c>
    </row>
    <row r="1586" spans="1:1" ht="18.75" x14ac:dyDescent="0.2">
      <c r="A1586" s="10" t="s">
        <v>956</v>
      </c>
    </row>
    <row r="1588" spans="1:1" ht="18.75" x14ac:dyDescent="0.2">
      <c r="A1588" s="10" t="s">
        <v>957</v>
      </c>
    </row>
    <row r="1589" spans="1:1" ht="20.25" x14ac:dyDescent="0.2">
      <c r="A1589" s="10" t="s">
        <v>958</v>
      </c>
    </row>
    <row r="1591" spans="1:1" ht="20.25" x14ac:dyDescent="0.2">
      <c r="A1591" s="10" t="s">
        <v>949</v>
      </c>
    </row>
    <row r="1592" spans="1:1" ht="19.5" x14ac:dyDescent="0.2">
      <c r="A1592" s="10" t="s">
        <v>959</v>
      </c>
    </row>
    <row r="1593" spans="1:1" ht="18.75" x14ac:dyDescent="0.2">
      <c r="A1593" s="10" t="s">
        <v>960</v>
      </c>
    </row>
    <row r="1594" spans="1:1" ht="20.25" x14ac:dyDescent="0.2">
      <c r="A1594" s="10" t="s">
        <v>961</v>
      </c>
    </row>
    <row r="1595" spans="1:1" ht="18.75" x14ac:dyDescent="0.2">
      <c r="A1595" s="10" t="s">
        <v>962</v>
      </c>
    </row>
    <row r="1596" spans="1:1" ht="18.75" x14ac:dyDescent="0.2">
      <c r="A1596" s="10" t="s">
        <v>963</v>
      </c>
    </row>
    <row r="1597" spans="1:1" ht="18.75" x14ac:dyDescent="0.2">
      <c r="A1597" s="10" t="s">
        <v>964</v>
      </c>
    </row>
    <row r="1598" spans="1:1" ht="18.75" x14ac:dyDescent="0.2">
      <c r="A1598" s="10" t="s">
        <v>965</v>
      </c>
    </row>
    <row r="1599" spans="1:1" ht="18.75" x14ac:dyDescent="0.2">
      <c r="A1599" s="10" t="s">
        <v>966</v>
      </c>
    </row>
    <row r="1600" spans="1:1" ht="18.75" x14ac:dyDescent="0.2">
      <c r="A1600" s="10" t="s">
        <v>967</v>
      </c>
    </row>
    <row r="1602" spans="1:1" ht="20.25" x14ac:dyDescent="0.2">
      <c r="A1602" s="10" t="s">
        <v>968</v>
      </c>
    </row>
    <row r="1603" spans="1:1" ht="18.75" x14ac:dyDescent="0.2">
      <c r="A1603" s="10" t="s">
        <v>969</v>
      </c>
    </row>
    <row r="1605" spans="1:1" ht="18.75" x14ac:dyDescent="0.2">
      <c r="A1605" s="10" t="s">
        <v>970</v>
      </c>
    </row>
    <row r="1606" spans="1:1" ht="18.75" x14ac:dyDescent="0.2">
      <c r="A1606" s="10" t="s">
        <v>971</v>
      </c>
    </row>
    <row r="1608" spans="1:1" ht="18.75" x14ac:dyDescent="0.2">
      <c r="A1608" s="10" t="s">
        <v>972</v>
      </c>
    </row>
    <row r="1609" spans="1:1" ht="18.75" x14ac:dyDescent="0.2">
      <c r="A1609" s="10" t="s">
        <v>973</v>
      </c>
    </row>
    <row r="1610" spans="1:1" ht="18.75" x14ac:dyDescent="0.2">
      <c r="A1610" s="10" t="s">
        <v>974</v>
      </c>
    </row>
    <row r="1611" spans="1:1" ht="18.75" x14ac:dyDescent="0.2">
      <c r="A1611" s="10" t="s">
        <v>975</v>
      </c>
    </row>
    <row r="1612" spans="1:1" ht="18.75" x14ac:dyDescent="0.2">
      <c r="A1612" s="10" t="s">
        <v>976</v>
      </c>
    </row>
    <row r="1614" spans="1:1" ht="15.75" x14ac:dyDescent="0.2">
      <c r="A1614" s="11" t="s">
        <v>977</v>
      </c>
    </row>
    <row r="1616" spans="1:1" ht="22.5" x14ac:dyDescent="0.2">
      <c r="A1616" s="24" t="s">
        <v>978</v>
      </c>
    </row>
    <row r="1618" spans="1:1" ht="18.75" x14ac:dyDescent="0.2">
      <c r="A1618" s="10" t="s">
        <v>173</v>
      </c>
    </row>
    <row r="1620" spans="1:1" ht="19.5" x14ac:dyDescent="0.2">
      <c r="A1620" s="14" t="s">
        <v>979</v>
      </c>
    </row>
    <row r="1621" spans="1:1" ht="18.75" x14ac:dyDescent="0.2">
      <c r="A1621" s="10" t="s">
        <v>980</v>
      </c>
    </row>
    <row r="1623" spans="1:1" ht="19.5" x14ac:dyDescent="0.2">
      <c r="A1623" s="16" t="s">
        <v>981</v>
      </c>
    </row>
    <row r="1624" spans="1:1" ht="18.75" x14ac:dyDescent="0.2">
      <c r="A1624" s="10" t="s">
        <v>982</v>
      </c>
    </row>
    <row r="1626" spans="1:1" ht="18.75" x14ac:dyDescent="0.2">
      <c r="A1626" s="8" t="s">
        <v>926</v>
      </c>
    </row>
    <row r="1627" spans="1:1" ht="18.75" x14ac:dyDescent="0.2">
      <c r="A1627" s="10" t="s">
        <v>927</v>
      </c>
    </row>
    <row r="1628" spans="1:1" ht="18.75" x14ac:dyDescent="0.2">
      <c r="A1628" s="10" t="s">
        <v>928</v>
      </c>
    </row>
    <row r="1629" spans="1:1" ht="18.75" x14ac:dyDescent="0.2">
      <c r="A1629" s="10" t="s">
        <v>929</v>
      </c>
    </row>
    <row r="1631" spans="1:1" ht="18.75" x14ac:dyDescent="0.2">
      <c r="A1631" s="10" t="s">
        <v>983</v>
      </c>
    </row>
    <row r="1632" spans="1:1" ht="18.75" x14ac:dyDescent="0.2">
      <c r="A1632" s="10" t="s">
        <v>984</v>
      </c>
    </row>
    <row r="1633" spans="1:1" ht="18.75" x14ac:dyDescent="0.2">
      <c r="A1633" s="10" t="s">
        <v>985</v>
      </c>
    </row>
    <row r="1634" spans="1:1" ht="18.75" x14ac:dyDescent="0.2">
      <c r="A1634" s="10" t="s">
        <v>376</v>
      </c>
    </row>
    <row r="1636" spans="1:1" ht="18.75" x14ac:dyDescent="0.2">
      <c r="A1636" s="10" t="s">
        <v>986</v>
      </c>
    </row>
    <row r="1637" spans="1:1" ht="18.75" x14ac:dyDescent="0.2">
      <c r="A1637" s="10" t="s">
        <v>987</v>
      </c>
    </row>
    <row r="1639" spans="1:1" ht="18.75" x14ac:dyDescent="0.2">
      <c r="A1639" s="10" t="s">
        <v>777</v>
      </c>
    </row>
    <row r="1640" spans="1:1" ht="18.75" x14ac:dyDescent="0.2">
      <c r="A1640" s="10" t="s">
        <v>988</v>
      </c>
    </row>
    <row r="1641" spans="1:1" ht="18.75" x14ac:dyDescent="0.2">
      <c r="A1641" s="10" t="s">
        <v>989</v>
      </c>
    </row>
    <row r="1643" spans="1:1" ht="18.75" x14ac:dyDescent="0.2">
      <c r="A1643" s="10" t="s">
        <v>990</v>
      </c>
    </row>
    <row r="1644" spans="1:1" ht="18.75" x14ac:dyDescent="0.2">
      <c r="A1644" s="10" t="s">
        <v>991</v>
      </c>
    </row>
    <row r="1645" spans="1:1" ht="18.75" x14ac:dyDescent="0.2">
      <c r="A1645" s="10" t="s">
        <v>992</v>
      </c>
    </row>
    <row r="1646" spans="1:1" ht="18.75" x14ac:dyDescent="0.2">
      <c r="A1646" s="10" t="s">
        <v>993</v>
      </c>
    </row>
    <row r="1647" spans="1:1" ht="18.75" x14ac:dyDescent="0.2">
      <c r="A1647" s="10" t="s">
        <v>994</v>
      </c>
    </row>
    <row r="1648" spans="1:1" ht="18.75" x14ac:dyDescent="0.2">
      <c r="A1648" s="10" t="s">
        <v>995</v>
      </c>
    </row>
    <row r="1649" spans="1:1" ht="18.75" x14ac:dyDescent="0.2">
      <c r="A1649" s="10" t="s">
        <v>996</v>
      </c>
    </row>
    <row r="1650" spans="1:1" ht="18.75" x14ac:dyDescent="0.2">
      <c r="A1650" s="10" t="s">
        <v>997</v>
      </c>
    </row>
    <row r="1652" spans="1:1" ht="15.75" x14ac:dyDescent="0.2">
      <c r="A1652" s="11" t="s">
        <v>998</v>
      </c>
    </row>
    <row r="1654" spans="1:1" ht="18.75" x14ac:dyDescent="0.2">
      <c r="A1654" s="10" t="s">
        <v>999</v>
      </c>
    </row>
    <row r="1655" spans="1:1" ht="18.75" x14ac:dyDescent="0.2">
      <c r="A1655" s="10" t="s">
        <v>1000</v>
      </c>
    </row>
    <row r="1656" spans="1:1" ht="18.75" x14ac:dyDescent="0.2">
      <c r="A1656" s="10" t="s">
        <v>1001</v>
      </c>
    </row>
    <row r="1657" spans="1:1" ht="18.75" x14ac:dyDescent="0.2">
      <c r="A1657" s="10" t="s">
        <v>1002</v>
      </c>
    </row>
    <row r="1658" spans="1:1" ht="20.25" x14ac:dyDescent="0.2">
      <c r="A1658" s="10" t="s">
        <v>1003</v>
      </c>
    </row>
    <row r="1660" spans="1:1" ht="22.5" x14ac:dyDescent="0.2">
      <c r="A1660" s="10" t="s">
        <v>1004</v>
      </c>
    </row>
    <row r="1662" spans="1:1" ht="22.5" x14ac:dyDescent="0.2">
      <c r="A1662" s="10" t="s">
        <v>1005</v>
      </c>
    </row>
    <row r="1664" spans="1:1" ht="20.25" x14ac:dyDescent="0.2">
      <c r="A1664" s="10" t="s">
        <v>1006</v>
      </c>
    </row>
    <row r="1665" spans="1:1" ht="18.75" x14ac:dyDescent="0.2">
      <c r="A1665" s="10" t="s">
        <v>829</v>
      </c>
    </row>
    <row r="1667" spans="1:1" ht="20.25" x14ac:dyDescent="0.2">
      <c r="A1667" s="10" t="s">
        <v>1007</v>
      </c>
    </row>
    <row r="1668" spans="1:1" ht="18.75" x14ac:dyDescent="0.2">
      <c r="A1668" s="10" t="s">
        <v>1008</v>
      </c>
    </row>
    <row r="1669" spans="1:1" ht="18.75" x14ac:dyDescent="0.2">
      <c r="A1669" s="10" t="s">
        <v>1009</v>
      </c>
    </row>
    <row r="1670" spans="1:1" ht="18.75" x14ac:dyDescent="0.2">
      <c r="A1670" s="10" t="s">
        <v>1010</v>
      </c>
    </row>
    <row r="1671" spans="1:1" ht="18.75" x14ac:dyDescent="0.2">
      <c r="A1671" s="10" t="s">
        <v>1011</v>
      </c>
    </row>
    <row r="1672" spans="1:1" ht="18.75" x14ac:dyDescent="0.2">
      <c r="A1672" s="10" t="s">
        <v>1012</v>
      </c>
    </row>
    <row r="1674" spans="1:1" ht="18.75" x14ac:dyDescent="0.2">
      <c r="A1674" s="10" t="s">
        <v>1013</v>
      </c>
    </row>
    <row r="1675" spans="1:1" ht="18.75" x14ac:dyDescent="0.2">
      <c r="A1675" s="10" t="s">
        <v>1014</v>
      </c>
    </row>
    <row r="1676" spans="1:1" ht="18.75" x14ac:dyDescent="0.2">
      <c r="A1676" s="10" t="s">
        <v>1015</v>
      </c>
    </row>
    <row r="1677" spans="1:1" ht="18.75" x14ac:dyDescent="0.2">
      <c r="A1677" s="10" t="s">
        <v>1016</v>
      </c>
    </row>
    <row r="1678" spans="1:1" ht="20.25" x14ac:dyDescent="0.2">
      <c r="A1678" s="10" t="s">
        <v>1017</v>
      </c>
    </row>
    <row r="1679" spans="1:1" ht="18.75" x14ac:dyDescent="0.2">
      <c r="A1679" s="10" t="s">
        <v>1018</v>
      </c>
    </row>
    <row r="1680" spans="1:1" ht="18.75" x14ac:dyDescent="0.2">
      <c r="A1680" s="10" t="s">
        <v>855</v>
      </c>
    </row>
    <row r="1681" spans="1:1" ht="18.75" x14ac:dyDescent="0.2">
      <c r="A1681" s="10" t="s">
        <v>856</v>
      </c>
    </row>
    <row r="1683" spans="1:1" ht="22.5" x14ac:dyDescent="0.2">
      <c r="A1683" s="10" t="s">
        <v>1019</v>
      </c>
    </row>
    <row r="1684" spans="1:1" ht="20.25" x14ac:dyDescent="0.2">
      <c r="A1684" s="10" t="s">
        <v>1020</v>
      </c>
    </row>
    <row r="1686" spans="1:1" ht="15.75" x14ac:dyDescent="0.2">
      <c r="A1686" s="11" t="s">
        <v>1021</v>
      </c>
    </row>
    <row r="1688" spans="1:1" ht="20.25" x14ac:dyDescent="0.2">
      <c r="A1688" s="10" t="s">
        <v>1022</v>
      </c>
    </row>
    <row r="1689" spans="1:1" ht="18.75" x14ac:dyDescent="0.2">
      <c r="A1689" s="10" t="s">
        <v>829</v>
      </c>
    </row>
    <row r="1691" spans="1:1" ht="18.75" x14ac:dyDescent="0.2">
      <c r="A1691" s="10" t="s">
        <v>1023</v>
      </c>
    </row>
    <row r="1692" spans="1:1" ht="18.75" x14ac:dyDescent="0.2">
      <c r="A1692" s="10" t="s">
        <v>1024</v>
      </c>
    </row>
    <row r="1693" spans="1:1" ht="18.75" x14ac:dyDescent="0.2">
      <c r="A1693" s="10" t="s">
        <v>1025</v>
      </c>
    </row>
    <row r="1694" spans="1:1" ht="18.75" x14ac:dyDescent="0.2">
      <c r="A1694" s="10" t="s">
        <v>1026</v>
      </c>
    </row>
    <row r="1695" spans="1:1" ht="18.75" x14ac:dyDescent="0.2">
      <c r="A1695" s="10" t="s">
        <v>1027</v>
      </c>
    </row>
    <row r="1696" spans="1:1" ht="18.75" x14ac:dyDescent="0.2">
      <c r="A1696" s="10" t="s">
        <v>1028</v>
      </c>
    </row>
    <row r="1697" spans="1:1" ht="18.75" x14ac:dyDescent="0.2">
      <c r="A1697" s="10" t="s">
        <v>1029</v>
      </c>
    </row>
    <row r="1699" spans="1:1" ht="18.75" x14ac:dyDescent="0.2">
      <c r="A1699" s="10" t="s">
        <v>1030</v>
      </c>
    </row>
    <row r="1700" spans="1:1" ht="18.75" x14ac:dyDescent="0.2">
      <c r="A1700" s="10" t="s">
        <v>1031</v>
      </c>
    </row>
    <row r="1702" spans="1:1" ht="18.75" x14ac:dyDescent="0.2">
      <c r="A1702" s="10" t="s">
        <v>1032</v>
      </c>
    </row>
    <row r="1703" spans="1:1" ht="20.25" x14ac:dyDescent="0.2">
      <c r="A1703" s="10" t="s">
        <v>1033</v>
      </c>
    </row>
    <row r="1704" spans="1:1" ht="18.75" x14ac:dyDescent="0.2">
      <c r="A1704" s="10" t="s">
        <v>1034</v>
      </c>
    </row>
    <row r="1705" spans="1:1" ht="18.75" x14ac:dyDescent="0.2">
      <c r="A1705" s="10" t="s">
        <v>1035</v>
      </c>
    </row>
    <row r="1706" spans="1:1" ht="18.75" x14ac:dyDescent="0.2">
      <c r="A1706" s="10" t="s">
        <v>1036</v>
      </c>
    </row>
    <row r="1708" spans="1:1" ht="18.75" x14ac:dyDescent="0.2">
      <c r="A1708" s="10" t="s">
        <v>1037</v>
      </c>
    </row>
    <row r="1709" spans="1:1" ht="18.75" x14ac:dyDescent="0.2">
      <c r="A1709" s="10" t="s">
        <v>1038</v>
      </c>
    </row>
    <row r="1710" spans="1:1" ht="18.75" x14ac:dyDescent="0.2">
      <c r="A1710" s="10" t="s">
        <v>1039</v>
      </c>
    </row>
    <row r="1712" spans="1:1" ht="20.25" x14ac:dyDescent="0.2">
      <c r="A1712" s="10" t="s">
        <v>1040</v>
      </c>
    </row>
    <row r="1714" spans="1:1" ht="15.75" x14ac:dyDescent="0.2">
      <c r="A1714" s="3" t="s">
        <v>1041</v>
      </c>
    </row>
    <row r="1716" spans="1:1" ht="15.75" x14ac:dyDescent="0.2">
      <c r="A1716" s="3" t="s">
        <v>1042</v>
      </c>
    </row>
    <row r="1717" spans="1:1" ht="15.75" x14ac:dyDescent="0.2">
      <c r="A1717" s="3" t="s">
        <v>1043</v>
      </c>
    </row>
    <row r="1719" spans="1:1" ht="22.5" x14ac:dyDescent="0.2">
      <c r="A1719" s="25" t="s">
        <v>1044</v>
      </c>
    </row>
    <row r="1721" spans="1:1" ht="17.25" x14ac:dyDescent="0.2">
      <c r="A1721" s="3" t="s">
        <v>1045</v>
      </c>
    </row>
    <row r="1723" spans="1:1" ht="15.75" x14ac:dyDescent="0.2">
      <c r="A1723" s="11" t="s">
        <v>1046</v>
      </c>
    </row>
    <row r="1725" spans="1:1" ht="15.75" x14ac:dyDescent="0.2">
      <c r="A1725" s="3" t="s">
        <v>1047</v>
      </c>
    </row>
    <row r="1727" spans="1:1" ht="17.25" x14ac:dyDescent="0.2">
      <c r="A1727" s="3" t="s">
        <v>1048</v>
      </c>
    </row>
    <row r="1728" spans="1:1" ht="15.75" x14ac:dyDescent="0.2">
      <c r="A1728" s="3" t="s">
        <v>1049</v>
      </c>
    </row>
    <row r="1730" spans="1:1" ht="18.75" x14ac:dyDescent="0.2">
      <c r="A1730" s="10" t="s">
        <v>1050</v>
      </c>
    </row>
    <row r="1731" spans="1:1" ht="18.75" x14ac:dyDescent="0.2">
      <c r="A1731" s="10" t="s">
        <v>1051</v>
      </c>
    </row>
    <row r="1732" spans="1:1" ht="18.75" x14ac:dyDescent="0.2">
      <c r="A1732" s="10" t="s">
        <v>1052</v>
      </c>
    </row>
    <row r="1733" spans="1:1" ht="18.75" x14ac:dyDescent="0.2">
      <c r="A1733" s="10" t="s">
        <v>251</v>
      </c>
    </row>
    <row r="1735" spans="1:1" ht="18.75" x14ac:dyDescent="0.2">
      <c r="A1735" s="15" t="s">
        <v>1053</v>
      </c>
    </row>
    <row r="1737" spans="1:1" ht="18.75" x14ac:dyDescent="0.2">
      <c r="A1737" s="10" t="s">
        <v>173</v>
      </c>
    </row>
    <row r="1739" spans="1:1" ht="18.75" x14ac:dyDescent="0.2">
      <c r="A1739" s="10" t="s">
        <v>1054</v>
      </c>
    </row>
    <row r="1740" spans="1:1" ht="18.75" x14ac:dyDescent="0.2">
      <c r="A1740" s="10" t="s">
        <v>1055</v>
      </c>
    </row>
    <row r="1742" spans="1:1" ht="18.75" x14ac:dyDescent="0.2">
      <c r="A1742" s="10" t="s">
        <v>1056</v>
      </c>
    </row>
    <row r="1744" spans="1:1" ht="18.75" x14ac:dyDescent="0.2">
      <c r="A1744" s="10" t="s">
        <v>1057</v>
      </c>
    </row>
    <row r="1745" spans="1:1" ht="18.75" x14ac:dyDescent="0.2">
      <c r="A1745" s="10" t="s">
        <v>1058</v>
      </c>
    </row>
    <row r="1747" spans="1:1" ht="17.25" x14ac:dyDescent="0.2">
      <c r="A1747" s="3" t="s">
        <v>1048</v>
      </c>
    </row>
    <row r="1748" spans="1:1" ht="15.75" x14ac:dyDescent="0.2">
      <c r="A1748" s="3" t="s">
        <v>1049</v>
      </c>
    </row>
    <row r="1750" spans="1:1" ht="18.75" x14ac:dyDescent="0.2">
      <c r="A1750" s="10" t="s">
        <v>1059</v>
      </c>
    </row>
    <row r="1751" spans="1:1" ht="18.75" x14ac:dyDescent="0.2">
      <c r="A1751" s="10" t="s">
        <v>1051</v>
      </c>
    </row>
    <row r="1752" spans="1:1" ht="18.75" x14ac:dyDescent="0.2">
      <c r="A1752" s="10" t="s">
        <v>1060</v>
      </c>
    </row>
    <row r="1753" spans="1:1" ht="18.75" x14ac:dyDescent="0.2">
      <c r="A1753" s="10" t="s">
        <v>1061</v>
      </c>
    </row>
    <row r="1755" spans="1:1" ht="22.5" x14ac:dyDescent="0.2">
      <c r="A1755" s="10" t="s">
        <v>1062</v>
      </c>
    </row>
    <row r="1757" spans="1:1" ht="18.75" x14ac:dyDescent="0.2">
      <c r="A1757" s="10" t="s">
        <v>173</v>
      </c>
    </row>
    <row r="1759" spans="1:1" ht="18.75" x14ac:dyDescent="0.2">
      <c r="A1759" s="8" t="s">
        <v>1063</v>
      </c>
    </row>
    <row r="1760" spans="1:1" ht="18.75" x14ac:dyDescent="0.2">
      <c r="A1760" s="10" t="s">
        <v>1055</v>
      </c>
    </row>
    <row r="1762" spans="1:1" ht="18.75" x14ac:dyDescent="0.2">
      <c r="A1762" s="10" t="s">
        <v>1064</v>
      </c>
    </row>
    <row r="1764" spans="1:1" ht="15.75" x14ac:dyDescent="0.2">
      <c r="A1764" s="11" t="s">
        <v>1065</v>
      </c>
    </row>
    <row r="1766" spans="1:1" ht="20.25" x14ac:dyDescent="0.2">
      <c r="A1766" s="10" t="s">
        <v>1066</v>
      </c>
    </row>
    <row r="1767" spans="1:1" ht="18.75" x14ac:dyDescent="0.2">
      <c r="A1767" s="10" t="s">
        <v>1058</v>
      </c>
    </row>
    <row r="1769" spans="1:1" ht="20.25" x14ac:dyDescent="0.2">
      <c r="A1769" s="10" t="s">
        <v>1067</v>
      </c>
    </row>
    <row r="1770" spans="1:1" ht="18.75" x14ac:dyDescent="0.2">
      <c r="A1770" s="10" t="s">
        <v>1068</v>
      </c>
    </row>
    <row r="1772" spans="1:1" ht="18.75" x14ac:dyDescent="0.2">
      <c r="A1772" s="10" t="s">
        <v>1069</v>
      </c>
    </row>
    <row r="1773" spans="1:1" ht="18.75" x14ac:dyDescent="0.2">
      <c r="A1773" s="10" t="s">
        <v>1051</v>
      </c>
    </row>
    <row r="1774" spans="1:1" ht="18.75" x14ac:dyDescent="0.2">
      <c r="A1774" s="10" t="s">
        <v>1070</v>
      </c>
    </row>
    <row r="1775" spans="1:1" ht="18.75" x14ac:dyDescent="0.2">
      <c r="A1775" s="10" t="s">
        <v>251</v>
      </c>
    </row>
    <row r="1777" spans="1:1" ht="20.25" x14ac:dyDescent="0.2">
      <c r="A1777" s="10" t="s">
        <v>1071</v>
      </c>
    </row>
    <row r="1779" spans="1:1" ht="18.75" x14ac:dyDescent="0.2">
      <c r="A1779" s="10" t="s">
        <v>173</v>
      </c>
    </row>
    <row r="1781" spans="1:1" ht="18.75" x14ac:dyDescent="0.2">
      <c r="A1781" s="10" t="s">
        <v>1072</v>
      </c>
    </row>
    <row r="1782" spans="1:1" ht="18.75" x14ac:dyDescent="0.2">
      <c r="A1782" s="10" t="s">
        <v>1073</v>
      </c>
    </row>
    <row r="1784" spans="1:1" ht="18.75" x14ac:dyDescent="0.2">
      <c r="A1784" s="10" t="s">
        <v>1074</v>
      </c>
    </row>
    <row r="1786" spans="1:1" ht="20.25" x14ac:dyDescent="0.2">
      <c r="A1786" s="10" t="s">
        <v>1075</v>
      </c>
    </row>
    <row r="1787" spans="1:1" ht="18.75" x14ac:dyDescent="0.2">
      <c r="A1787" s="10" t="s">
        <v>1076</v>
      </c>
    </row>
    <row r="1789" spans="1:1" ht="18.75" x14ac:dyDescent="0.2">
      <c r="A1789" s="10" t="s">
        <v>1077</v>
      </c>
    </row>
    <row r="1790" spans="1:1" ht="18.75" x14ac:dyDescent="0.2">
      <c r="A1790" s="10" t="s">
        <v>1078</v>
      </c>
    </row>
    <row r="1792" spans="1:1" ht="20.25" x14ac:dyDescent="0.2">
      <c r="A1792" s="10" t="s">
        <v>1079</v>
      </c>
    </row>
    <row r="1793" spans="1:1" ht="18.75" x14ac:dyDescent="0.2">
      <c r="A1793" s="10" t="s">
        <v>1080</v>
      </c>
    </row>
    <row r="1794" spans="1:1" ht="18.75" x14ac:dyDescent="0.2">
      <c r="A1794" s="10" t="s">
        <v>1081</v>
      </c>
    </row>
    <row r="1795" spans="1:1" ht="18.75" x14ac:dyDescent="0.2">
      <c r="A1795" s="10" t="s">
        <v>1082</v>
      </c>
    </row>
    <row r="1796" spans="1:1" ht="18.75" x14ac:dyDescent="0.2">
      <c r="A1796" s="10" t="s">
        <v>1083</v>
      </c>
    </row>
    <row r="1797" spans="1:1" ht="18.75" x14ac:dyDescent="0.2">
      <c r="A1797" s="10" t="s">
        <v>1084</v>
      </c>
    </row>
    <row r="1798" spans="1:1" ht="18.75" x14ac:dyDescent="0.2">
      <c r="A1798" s="10" t="s">
        <v>1085</v>
      </c>
    </row>
    <row r="1800" spans="1:1" ht="20.25" x14ac:dyDescent="0.2">
      <c r="A1800" s="10" t="s">
        <v>1086</v>
      </c>
    </row>
    <row r="1801" spans="1:1" ht="18.75" x14ac:dyDescent="0.2">
      <c r="A1801" s="10" t="s">
        <v>1087</v>
      </c>
    </row>
    <row r="1802" spans="1:1" ht="18.75" x14ac:dyDescent="0.2">
      <c r="A1802" s="10" t="s">
        <v>1088</v>
      </c>
    </row>
    <row r="1803" spans="1:1" ht="18.75" x14ac:dyDescent="0.2">
      <c r="A1803" s="10" t="s">
        <v>1089</v>
      </c>
    </row>
    <row r="1805" spans="1:1" ht="15.75" x14ac:dyDescent="0.2">
      <c r="A1805" s="11" t="s">
        <v>1090</v>
      </c>
    </row>
    <row r="1807" spans="1:1" ht="18.75" x14ac:dyDescent="0.2">
      <c r="A1807" s="10" t="s">
        <v>1091</v>
      </c>
    </row>
    <row r="1809" spans="1:1" ht="20.25" x14ac:dyDescent="0.2">
      <c r="A1809" s="10" t="s">
        <v>1092</v>
      </c>
    </row>
    <row r="1811" spans="1:1" ht="18.75" x14ac:dyDescent="0.2">
      <c r="A1811" s="10" t="s">
        <v>1093</v>
      </c>
    </row>
    <row r="1812" spans="1:1" ht="18.75" x14ac:dyDescent="0.2">
      <c r="A1812" s="10" t="s">
        <v>1094</v>
      </c>
    </row>
    <row r="1814" spans="1:1" ht="20.25" x14ac:dyDescent="0.2">
      <c r="A1814" s="10" t="s">
        <v>1095</v>
      </c>
    </row>
    <row r="1815" spans="1:1" ht="18.75" x14ac:dyDescent="0.2">
      <c r="A1815" s="10" t="s">
        <v>1096</v>
      </c>
    </row>
    <row r="1817" spans="1:1" ht="30" x14ac:dyDescent="0.2">
      <c r="A1817" s="10" t="s">
        <v>1097</v>
      </c>
    </row>
    <row r="1818" spans="1:1" ht="22.5" x14ac:dyDescent="0.2">
      <c r="A1818" s="10" t="s">
        <v>1098</v>
      </c>
    </row>
    <row r="1820" spans="1:1" ht="18.75" x14ac:dyDescent="0.2">
      <c r="A1820" s="10" t="s">
        <v>1099</v>
      </c>
    </row>
    <row r="1821" spans="1:1" ht="20.25" x14ac:dyDescent="0.2">
      <c r="A1821" s="10" t="s">
        <v>1100</v>
      </c>
    </row>
    <row r="1823" spans="1:1" ht="22.5" x14ac:dyDescent="0.2">
      <c r="A1823" s="10" t="s">
        <v>1101</v>
      </c>
    </row>
    <row r="1825" spans="1:1" ht="20.25" x14ac:dyDescent="0.2">
      <c r="A1825" s="10" t="s">
        <v>1102</v>
      </c>
    </row>
    <row r="1826" spans="1:1" ht="18.75" x14ac:dyDescent="0.2">
      <c r="A1826" s="10" t="s">
        <v>1103</v>
      </c>
    </row>
    <row r="1827" spans="1:1" ht="20.25" x14ac:dyDescent="0.2">
      <c r="A1827" s="10" t="s">
        <v>1104</v>
      </c>
    </row>
    <row r="1828" spans="1:1" ht="18.75" x14ac:dyDescent="0.2">
      <c r="A1828" s="10" t="s">
        <v>1105</v>
      </c>
    </row>
    <row r="1830" spans="1:1" ht="20.25" x14ac:dyDescent="0.2">
      <c r="A1830" s="10" t="s">
        <v>1106</v>
      </c>
    </row>
    <row r="1831" spans="1:1" ht="18.75" x14ac:dyDescent="0.2">
      <c r="A1831" s="10" t="s">
        <v>1107</v>
      </c>
    </row>
    <row r="1832" spans="1:1" ht="20.25" x14ac:dyDescent="0.2">
      <c r="A1832" s="10" t="s">
        <v>1108</v>
      </c>
    </row>
    <row r="1834" spans="1:1" ht="20.25" x14ac:dyDescent="0.2">
      <c r="A1834" s="10" t="s">
        <v>1109</v>
      </c>
    </row>
    <row r="1835" spans="1:1" ht="20.25" x14ac:dyDescent="0.2">
      <c r="A1835" s="10" t="s">
        <v>1110</v>
      </c>
    </row>
    <row r="1836" spans="1:1" ht="18.75" x14ac:dyDescent="0.2">
      <c r="A1836" s="10" t="s">
        <v>1111</v>
      </c>
    </row>
    <row r="1838" spans="1:1" ht="18.75" x14ac:dyDescent="0.2">
      <c r="A1838" s="10" t="s">
        <v>1112</v>
      </c>
    </row>
    <row r="1840" spans="1:1" ht="18.75" x14ac:dyDescent="0.2">
      <c r="A1840" s="10" t="s">
        <v>1113</v>
      </c>
    </row>
    <row r="1841" spans="1:1" ht="18.75" x14ac:dyDescent="0.2">
      <c r="A1841" s="10" t="s">
        <v>1114</v>
      </c>
    </row>
    <row r="1842" spans="1:1" ht="18.75" x14ac:dyDescent="0.2">
      <c r="A1842" s="10" t="s">
        <v>1115</v>
      </c>
    </row>
    <row r="1844" spans="1:1" ht="18.75" x14ac:dyDescent="0.2">
      <c r="A1844" s="10" t="s">
        <v>1116</v>
      </c>
    </row>
    <row r="1846" spans="1:1" ht="18.75" x14ac:dyDescent="0.2">
      <c r="A1846" s="10" t="s">
        <v>1117</v>
      </c>
    </row>
    <row r="1847" spans="1:1" ht="18.75" x14ac:dyDescent="0.2">
      <c r="A1847" s="10" t="s">
        <v>1118</v>
      </c>
    </row>
    <row r="1848" spans="1:1" ht="18.75" x14ac:dyDescent="0.2">
      <c r="A1848" s="10" t="s">
        <v>1119</v>
      </c>
    </row>
    <row r="1850" spans="1:1" ht="15.75" x14ac:dyDescent="0.2">
      <c r="A1850" s="11" t="s">
        <v>1120</v>
      </c>
    </row>
    <row r="1852" spans="1:1" ht="18.75" x14ac:dyDescent="0.2">
      <c r="A1852" s="10" t="s">
        <v>1121</v>
      </c>
    </row>
    <row r="1853" spans="1:1" ht="18.75" x14ac:dyDescent="0.2">
      <c r="A1853" s="10" t="s">
        <v>1122</v>
      </c>
    </row>
    <row r="1855" spans="1:1" ht="18.75" x14ac:dyDescent="0.2">
      <c r="A1855" s="10" t="s">
        <v>1123</v>
      </c>
    </row>
    <row r="1856" spans="1:1" ht="18.75" x14ac:dyDescent="0.2">
      <c r="A1856" s="10" t="s">
        <v>1124</v>
      </c>
    </row>
    <row r="1857" spans="1:1" ht="18.75" x14ac:dyDescent="0.2">
      <c r="A1857" s="10" t="s">
        <v>1125</v>
      </c>
    </row>
    <row r="1858" spans="1:1" ht="18.75" x14ac:dyDescent="0.2">
      <c r="A1858" s="10" t="s">
        <v>1126</v>
      </c>
    </row>
    <row r="1859" spans="1:1" ht="18.75" x14ac:dyDescent="0.2">
      <c r="A1859" s="10" t="s">
        <v>1127</v>
      </c>
    </row>
    <row r="1860" spans="1:1" ht="18.75" x14ac:dyDescent="0.2">
      <c r="A1860" s="10" t="s">
        <v>1128</v>
      </c>
    </row>
    <row r="1861" spans="1:1" ht="18.75" x14ac:dyDescent="0.2">
      <c r="A1861" s="10" t="s">
        <v>480</v>
      </c>
    </row>
    <row r="1863" spans="1:1" ht="18.75" x14ac:dyDescent="0.2">
      <c r="A1863" s="10" t="s">
        <v>1129</v>
      </c>
    </row>
    <row r="1864" spans="1:1" ht="18.75" x14ac:dyDescent="0.2">
      <c r="A1864" s="10" t="s">
        <v>1130</v>
      </c>
    </row>
    <row r="1865" spans="1:1" ht="18.75" x14ac:dyDescent="0.2">
      <c r="A1865" s="10" t="s">
        <v>1131</v>
      </c>
    </row>
    <row r="1866" spans="1:1" ht="18.75" x14ac:dyDescent="0.2">
      <c r="A1866" s="10" t="s">
        <v>1132</v>
      </c>
    </row>
    <row r="1868" spans="1:1" ht="18.75" x14ac:dyDescent="0.2">
      <c r="A1868" s="10" t="s">
        <v>1133</v>
      </c>
    </row>
    <row r="1869" spans="1:1" ht="18.75" x14ac:dyDescent="0.2">
      <c r="A1869" s="10" t="s">
        <v>1130</v>
      </c>
    </row>
    <row r="1870" spans="1:1" ht="18.75" x14ac:dyDescent="0.2">
      <c r="A1870" s="10" t="s">
        <v>1134</v>
      </c>
    </row>
    <row r="1871" spans="1:1" ht="18.75" x14ac:dyDescent="0.2">
      <c r="A1871" s="10" t="s">
        <v>1135</v>
      </c>
    </row>
    <row r="1872" spans="1:1" ht="18.75" x14ac:dyDescent="0.2">
      <c r="A1872" s="10" t="s">
        <v>475</v>
      </c>
    </row>
    <row r="1874" spans="1:1" ht="18.75" x14ac:dyDescent="0.2">
      <c r="A1874" s="10" t="s">
        <v>1133</v>
      </c>
    </row>
    <row r="1875" spans="1:1" ht="18.75" x14ac:dyDescent="0.2">
      <c r="A1875" s="10" t="s">
        <v>1136</v>
      </c>
    </row>
    <row r="1876" spans="1:1" ht="18.75" x14ac:dyDescent="0.2">
      <c r="A1876" s="10" t="s">
        <v>1137</v>
      </c>
    </row>
    <row r="1877" spans="1:1" ht="18.75" x14ac:dyDescent="0.2">
      <c r="A1877" s="10" t="s">
        <v>1138</v>
      </c>
    </row>
    <row r="1879" spans="1:1" ht="18.75" x14ac:dyDescent="0.2">
      <c r="A1879" s="10" t="s">
        <v>1139</v>
      </c>
    </row>
    <row r="1880" spans="1:1" ht="18.75" x14ac:dyDescent="0.2">
      <c r="A1880" s="10" t="s">
        <v>1140</v>
      </c>
    </row>
    <row r="1881" spans="1:1" ht="18.75" x14ac:dyDescent="0.2">
      <c r="A1881" s="10" t="s">
        <v>1141</v>
      </c>
    </row>
    <row r="1882" spans="1:1" ht="18.75" x14ac:dyDescent="0.2">
      <c r="A1882" s="10" t="s">
        <v>1142</v>
      </c>
    </row>
    <row r="1883" spans="1:1" ht="18.75" x14ac:dyDescent="0.2">
      <c r="A1883" s="10" t="s">
        <v>1143</v>
      </c>
    </row>
    <row r="1885" spans="1:1" ht="15.75" x14ac:dyDescent="0.2">
      <c r="A1885" s="11" t="s">
        <v>1144</v>
      </c>
    </row>
    <row r="1887" spans="1:1" ht="18.75" x14ac:dyDescent="0.2">
      <c r="A1887" s="10" t="s">
        <v>185</v>
      </c>
    </row>
    <row r="1889" spans="1:1" ht="18.75" x14ac:dyDescent="0.2">
      <c r="A1889" s="10" t="s">
        <v>1145</v>
      </c>
    </row>
    <row r="1890" spans="1:1" ht="18.75" x14ac:dyDescent="0.2">
      <c r="A1890" s="10" t="s">
        <v>1146</v>
      </c>
    </row>
    <row r="1891" spans="1:1" ht="18.75" x14ac:dyDescent="0.2">
      <c r="A1891" s="10" t="s">
        <v>1147</v>
      </c>
    </row>
    <row r="1892" spans="1:1" ht="18.75" x14ac:dyDescent="0.2">
      <c r="A1892" s="10" t="s">
        <v>1148</v>
      </c>
    </row>
    <row r="1894" spans="1:1" ht="18.75" x14ac:dyDescent="0.2">
      <c r="A1894" s="10" t="s">
        <v>1149</v>
      </c>
    </row>
    <row r="1895" spans="1:1" ht="18.75" x14ac:dyDescent="0.2">
      <c r="A1895" s="10" t="s">
        <v>1150</v>
      </c>
    </row>
    <row r="1896" spans="1:1" ht="18.75" x14ac:dyDescent="0.2">
      <c r="A1896" s="10" t="s">
        <v>1151</v>
      </c>
    </row>
    <row r="1897" spans="1:1" ht="18.75" x14ac:dyDescent="0.2">
      <c r="A1897" s="10" t="s">
        <v>1152</v>
      </c>
    </row>
    <row r="1898" spans="1:1" ht="18.75" x14ac:dyDescent="0.2">
      <c r="A1898" s="10" t="s">
        <v>1153</v>
      </c>
    </row>
    <row r="1899" spans="1:1" ht="18.75" x14ac:dyDescent="0.2">
      <c r="A1899" s="10" t="s">
        <v>1154</v>
      </c>
    </row>
    <row r="1900" spans="1:1" ht="18.75" x14ac:dyDescent="0.2">
      <c r="A1900" s="10" t="s">
        <v>1155</v>
      </c>
    </row>
    <row r="1901" spans="1:1" ht="18.75" x14ac:dyDescent="0.2">
      <c r="A1901" s="10" t="s">
        <v>1156</v>
      </c>
    </row>
    <row r="1902" spans="1:1" ht="18.75" x14ac:dyDescent="0.2">
      <c r="A1902" s="10" t="s">
        <v>1157</v>
      </c>
    </row>
    <row r="1903" spans="1:1" ht="18.75" x14ac:dyDescent="0.2">
      <c r="A1903" s="10" t="s">
        <v>1158</v>
      </c>
    </row>
    <row r="1905" spans="1:1" ht="18.75" x14ac:dyDescent="0.2">
      <c r="A1905" s="10" t="s">
        <v>1159</v>
      </c>
    </row>
    <row r="1907" spans="1:1" ht="18.75" x14ac:dyDescent="0.2">
      <c r="A1907" s="10" t="s">
        <v>1160</v>
      </c>
    </row>
    <row r="1909" spans="1:1" ht="16.5" x14ac:dyDescent="0.2">
      <c r="A1909" s="14" t="s">
        <v>1161</v>
      </c>
    </row>
    <row r="1911" spans="1:1" ht="19.5" x14ac:dyDescent="0.2">
      <c r="A1911" s="14" t="s">
        <v>1162</v>
      </c>
    </row>
    <row r="1913" spans="1:1" x14ac:dyDescent="0.2">
      <c r="A1913" s="26" t="s">
        <v>1163</v>
      </c>
    </row>
    <row r="1915" spans="1:1" ht="16.5" x14ac:dyDescent="0.2">
      <c r="A1915" s="14" t="s">
        <v>234</v>
      </c>
    </row>
    <row r="1917" spans="1:1" ht="18.75" x14ac:dyDescent="0.2">
      <c r="A1917" s="8" t="s">
        <v>1164</v>
      </c>
    </row>
    <row r="1919" spans="1:1" ht="18.75" x14ac:dyDescent="0.2">
      <c r="A1919" s="10" t="s">
        <v>173</v>
      </c>
    </row>
    <row r="1921" spans="1:1" ht="18.75" x14ac:dyDescent="0.2">
      <c r="A1921" s="14" t="s">
        <v>1165</v>
      </c>
    </row>
    <row r="1923" spans="1:1" ht="18.75" x14ac:dyDescent="0.2">
      <c r="A1923" s="10" t="s">
        <v>1166</v>
      </c>
    </row>
    <row r="1924" spans="1:1" ht="18.75" x14ac:dyDescent="0.2">
      <c r="A1924" s="10" t="s">
        <v>238</v>
      </c>
    </row>
    <row r="1926" spans="1:1" ht="18.75" x14ac:dyDescent="0.2">
      <c r="A1926" s="14" t="s">
        <v>1167</v>
      </c>
    </row>
    <row r="1927" spans="1:1" ht="18.75" x14ac:dyDescent="0.2">
      <c r="A1927" s="10" t="s">
        <v>240</v>
      </c>
    </row>
    <row r="1928" spans="1:1" ht="18.75" x14ac:dyDescent="0.2">
      <c r="A1928" s="10" t="s">
        <v>1168</v>
      </c>
    </row>
    <row r="1930" spans="1:1" ht="18.75" x14ac:dyDescent="0.2">
      <c r="A1930" s="14" t="s">
        <v>242</v>
      </c>
    </row>
    <row r="1932" spans="1:1" ht="15.75" x14ac:dyDescent="0.2">
      <c r="A1932" s="11" t="s">
        <v>1169</v>
      </c>
    </row>
    <row r="1934" spans="1:1" ht="18.75" x14ac:dyDescent="0.2">
      <c r="A1934" s="10" t="s">
        <v>1170</v>
      </c>
    </row>
    <row r="1936" spans="1:1" ht="18.75" x14ac:dyDescent="0.2">
      <c r="A1936" s="8" t="s">
        <v>244</v>
      </c>
    </row>
    <row r="1937" spans="1:1" ht="18.75" x14ac:dyDescent="0.2">
      <c r="A1937" s="10" t="s">
        <v>246</v>
      </c>
    </row>
    <row r="1938" spans="1:1" ht="18.75" x14ac:dyDescent="0.2">
      <c r="A1938" s="10" t="s">
        <v>247</v>
      </c>
    </row>
    <row r="1940" spans="1:1" ht="18.75" x14ac:dyDescent="0.2">
      <c r="A1940" s="10" t="s">
        <v>1171</v>
      </c>
    </row>
    <row r="1941" spans="1:1" ht="18.75" x14ac:dyDescent="0.2">
      <c r="A1941" s="10" t="s">
        <v>1172</v>
      </c>
    </row>
    <row r="1942" spans="1:1" ht="18.75" x14ac:dyDescent="0.2">
      <c r="A1942" s="10" t="s">
        <v>1173</v>
      </c>
    </row>
    <row r="1944" spans="1:1" ht="16.5" x14ac:dyDescent="0.2">
      <c r="A1944" s="14" t="s">
        <v>1174</v>
      </c>
    </row>
    <row r="1946" spans="1:1" ht="45" customHeight="1" x14ac:dyDescent="0.2"/>
    <row r="1948" spans="1:1" ht="18.75" x14ac:dyDescent="0.2">
      <c r="A1948" s="10" t="s">
        <v>1175</v>
      </c>
    </row>
    <row r="1950" spans="1:1" ht="18.75" x14ac:dyDescent="0.2">
      <c r="A1950" s="10" t="s">
        <v>1176</v>
      </c>
    </row>
    <row r="1951" spans="1:1" ht="18.75" x14ac:dyDescent="0.2">
      <c r="A1951" s="10" t="s">
        <v>1177</v>
      </c>
    </row>
    <row r="1953" spans="1:1" ht="18.75" x14ac:dyDescent="0.2">
      <c r="A1953" s="10" t="s">
        <v>1178</v>
      </c>
    </row>
    <row r="1954" spans="1:1" ht="18.75" x14ac:dyDescent="0.2">
      <c r="A1954" s="10" t="s">
        <v>1179</v>
      </c>
    </row>
    <row r="1955" spans="1:1" ht="18.75" x14ac:dyDescent="0.2">
      <c r="A1955" s="10" t="s">
        <v>1180</v>
      </c>
    </row>
    <row r="1956" spans="1:1" ht="18.75" x14ac:dyDescent="0.2">
      <c r="A1956" s="10" t="s">
        <v>1181</v>
      </c>
    </row>
    <row r="1957" spans="1:1" ht="18.75" x14ac:dyDescent="0.2">
      <c r="A1957" s="10" t="s">
        <v>1182</v>
      </c>
    </row>
    <row r="1958" spans="1:1" ht="18.75" x14ac:dyDescent="0.2">
      <c r="A1958" s="10" t="s">
        <v>1183</v>
      </c>
    </row>
    <row r="1959" spans="1:1" ht="18.75" x14ac:dyDescent="0.2">
      <c r="A1959" s="10" t="s">
        <v>1184</v>
      </c>
    </row>
    <row r="1960" spans="1:1" ht="18.75" x14ac:dyDescent="0.2">
      <c r="A1960" s="10" t="s">
        <v>1185</v>
      </c>
    </row>
    <row r="1961" spans="1:1" ht="18.75" x14ac:dyDescent="0.2">
      <c r="A1961" s="10" t="s">
        <v>1186</v>
      </c>
    </row>
    <row r="1962" spans="1:1" ht="18.75" x14ac:dyDescent="0.2">
      <c r="A1962" s="10" t="s">
        <v>1187</v>
      </c>
    </row>
    <row r="1963" spans="1:1" ht="18.75" x14ac:dyDescent="0.2">
      <c r="A1963" s="10" t="s">
        <v>1188</v>
      </c>
    </row>
    <row r="1964" spans="1:1" ht="18.75" x14ac:dyDescent="0.2">
      <c r="A1964" s="10" t="s">
        <v>1189</v>
      </c>
    </row>
    <row r="1965" spans="1:1" ht="18.75" x14ac:dyDescent="0.2">
      <c r="A1965" s="10" t="s">
        <v>1190</v>
      </c>
    </row>
    <row r="1966" spans="1:1" ht="18.75" x14ac:dyDescent="0.2">
      <c r="A1966" s="10" t="s">
        <v>1191</v>
      </c>
    </row>
    <row r="1967" spans="1:1" ht="18.75" x14ac:dyDescent="0.2">
      <c r="A1967" s="10" t="s">
        <v>1192</v>
      </c>
    </row>
    <row r="1969" spans="1:1" ht="18.75" x14ac:dyDescent="0.2">
      <c r="A1969" s="10" t="s">
        <v>1193</v>
      </c>
    </row>
    <row r="1971" spans="1:1" ht="15.75" x14ac:dyDescent="0.2">
      <c r="A1971" s="11" t="s">
        <v>1194</v>
      </c>
    </row>
    <row r="1973" spans="1:1" ht="18.75" x14ac:dyDescent="0.2">
      <c r="A1973" s="10" t="s">
        <v>1195</v>
      </c>
    </row>
    <row r="1974" spans="1:1" ht="18.75" x14ac:dyDescent="0.2">
      <c r="A1974" s="10" t="s">
        <v>1196</v>
      </c>
    </row>
    <row r="1975" spans="1:1" ht="18.75" x14ac:dyDescent="0.2">
      <c r="A1975" s="10" t="s">
        <v>1197</v>
      </c>
    </row>
    <row r="1976" spans="1:1" ht="18.75" x14ac:dyDescent="0.2">
      <c r="A1976" s="10" t="s">
        <v>1198</v>
      </c>
    </row>
    <row r="1977" spans="1:1" ht="18.75" x14ac:dyDescent="0.2">
      <c r="A1977" s="10" t="s">
        <v>1199</v>
      </c>
    </row>
    <row r="1978" spans="1:1" ht="18.75" x14ac:dyDescent="0.2">
      <c r="A1978" s="10" t="s">
        <v>1200</v>
      </c>
    </row>
    <row r="1979" spans="1:1" ht="18.75" x14ac:dyDescent="0.2">
      <c r="A1979" s="10" t="s">
        <v>1201</v>
      </c>
    </row>
    <row r="1981" spans="1:1" ht="18.75" x14ac:dyDescent="0.2">
      <c r="A1981" s="10" t="s">
        <v>1202</v>
      </c>
    </row>
    <row r="1982" spans="1:1" ht="18.75" x14ac:dyDescent="0.2">
      <c r="A1982" s="10" t="s">
        <v>1203</v>
      </c>
    </row>
    <row r="1983" spans="1:1" ht="18.75" x14ac:dyDescent="0.2">
      <c r="A1983" s="10" t="s">
        <v>1204</v>
      </c>
    </row>
    <row r="1984" spans="1:1" ht="18.75" x14ac:dyDescent="0.2">
      <c r="A1984" s="10" t="s">
        <v>1205</v>
      </c>
    </row>
    <row r="1985" spans="1:1" ht="18.75" x14ac:dyDescent="0.2">
      <c r="A1985" s="10" t="s">
        <v>1206</v>
      </c>
    </row>
    <row r="1986" spans="1:1" ht="18.75" x14ac:dyDescent="0.2">
      <c r="A1986" s="10" t="s">
        <v>1207</v>
      </c>
    </row>
    <row r="1988" spans="1:1" ht="18.75" x14ac:dyDescent="0.2">
      <c r="A1988" s="10" t="s">
        <v>1208</v>
      </c>
    </row>
    <row r="1989" spans="1:1" ht="18.75" x14ac:dyDescent="0.2">
      <c r="A1989" s="10" t="s">
        <v>1209</v>
      </c>
    </row>
    <row r="1990" spans="1:1" ht="18.75" x14ac:dyDescent="0.2">
      <c r="A1990" s="10" t="s">
        <v>1210</v>
      </c>
    </row>
    <row r="1991" spans="1:1" ht="18.75" x14ac:dyDescent="0.2">
      <c r="A1991" s="10" t="s">
        <v>1211</v>
      </c>
    </row>
    <row r="1992" spans="1:1" ht="18.75" x14ac:dyDescent="0.2">
      <c r="A1992" s="10" t="s">
        <v>1212</v>
      </c>
    </row>
    <row r="1993" spans="1:1" ht="18.75" x14ac:dyDescent="0.2">
      <c r="A1993" s="10" t="s">
        <v>1213</v>
      </c>
    </row>
    <row r="1995" spans="1:1" ht="18.75" x14ac:dyDescent="0.2">
      <c r="A1995" s="10" t="s">
        <v>1214</v>
      </c>
    </row>
    <row r="1996" spans="1:1" ht="18.75" x14ac:dyDescent="0.2">
      <c r="A1996" s="10" t="s">
        <v>1215</v>
      </c>
    </row>
    <row r="1997" spans="1:1" ht="18.75" x14ac:dyDescent="0.2">
      <c r="A1997" s="10" t="s">
        <v>1216</v>
      </c>
    </row>
    <row r="1998" spans="1:1" ht="18.75" x14ac:dyDescent="0.2">
      <c r="A1998" s="10" t="s">
        <v>1217</v>
      </c>
    </row>
    <row r="1999" spans="1:1" ht="18.75" x14ac:dyDescent="0.2">
      <c r="A1999" s="10" t="s">
        <v>1218</v>
      </c>
    </row>
    <row r="2000" spans="1:1" ht="18.75" x14ac:dyDescent="0.2">
      <c r="A2000" s="10" t="s">
        <v>1219</v>
      </c>
    </row>
    <row r="2002" spans="1:1" ht="18.75" x14ac:dyDescent="0.2">
      <c r="A2002" s="10" t="s">
        <v>1220</v>
      </c>
    </row>
    <row r="2003" spans="1:1" ht="18.75" x14ac:dyDescent="0.2">
      <c r="A2003" s="10" t="s">
        <v>1221</v>
      </c>
    </row>
    <row r="2004" spans="1:1" ht="18.75" x14ac:dyDescent="0.2">
      <c r="A2004" s="10" t="s">
        <v>1222</v>
      </c>
    </row>
    <row r="2006" spans="1:1" ht="18.75" x14ac:dyDescent="0.2">
      <c r="A2006" s="10" t="s">
        <v>1223</v>
      </c>
    </row>
    <row r="2008" spans="1:1" ht="18.75" x14ac:dyDescent="0.2">
      <c r="A2008" s="10" t="s">
        <v>1224</v>
      </c>
    </row>
    <row r="2010" spans="1:1" ht="15.75" x14ac:dyDescent="0.2">
      <c r="A2010" s="11" t="s">
        <v>1225</v>
      </c>
    </row>
    <row r="2012" spans="1:1" ht="18.75" x14ac:dyDescent="0.2">
      <c r="A2012" s="10" t="s">
        <v>1226</v>
      </c>
    </row>
    <row r="2013" spans="1:1" ht="18.75" x14ac:dyDescent="0.2">
      <c r="A2013" s="10" t="s">
        <v>1227</v>
      </c>
    </row>
    <row r="2014" spans="1:1" ht="18.75" x14ac:dyDescent="0.2">
      <c r="A2014" s="10" t="s">
        <v>1228</v>
      </c>
    </row>
    <row r="2015" spans="1:1" ht="18.75" x14ac:dyDescent="0.2">
      <c r="A2015" s="10" t="s">
        <v>1229</v>
      </c>
    </row>
    <row r="2017" spans="1:1" ht="18.75" x14ac:dyDescent="0.2">
      <c r="A2017" s="10" t="s">
        <v>1230</v>
      </c>
    </row>
    <row r="2018" spans="1:1" ht="18.75" x14ac:dyDescent="0.2">
      <c r="A2018" s="10" t="s">
        <v>1231</v>
      </c>
    </row>
    <row r="2019" spans="1:1" ht="18.75" x14ac:dyDescent="0.2">
      <c r="A2019" s="10" t="s">
        <v>1232</v>
      </c>
    </row>
    <row r="2020" spans="1:1" ht="18.75" x14ac:dyDescent="0.2">
      <c r="A2020" s="10" t="s">
        <v>1233</v>
      </c>
    </row>
    <row r="2021" spans="1:1" ht="18.75" x14ac:dyDescent="0.2">
      <c r="A2021" s="10" t="s">
        <v>1234</v>
      </c>
    </row>
    <row r="2022" spans="1:1" ht="18.75" x14ac:dyDescent="0.2">
      <c r="A2022" s="10" t="s">
        <v>1235</v>
      </c>
    </row>
    <row r="2023" spans="1:1" ht="18.75" x14ac:dyDescent="0.2">
      <c r="A2023" s="10" t="s">
        <v>1236</v>
      </c>
    </row>
    <row r="2025" spans="1:1" ht="18.75" x14ac:dyDescent="0.2">
      <c r="A2025" s="10" t="s">
        <v>1237</v>
      </c>
    </row>
    <row r="2026" spans="1:1" ht="18.75" x14ac:dyDescent="0.2">
      <c r="A2026" s="10" t="s">
        <v>1238</v>
      </c>
    </row>
    <row r="2027" spans="1:1" ht="18.75" x14ac:dyDescent="0.2">
      <c r="A2027" s="10" t="s">
        <v>1239</v>
      </c>
    </row>
    <row r="2028" spans="1:1" ht="18.75" x14ac:dyDescent="0.2">
      <c r="A2028" s="10" t="s">
        <v>1240</v>
      </c>
    </row>
    <row r="2029" spans="1:1" ht="18.75" x14ac:dyDescent="0.2">
      <c r="A2029" s="10" t="s">
        <v>1241</v>
      </c>
    </row>
    <row r="2030" spans="1:1" ht="18.75" x14ac:dyDescent="0.2">
      <c r="A2030" s="10" t="s">
        <v>1242</v>
      </c>
    </row>
    <row r="2031" spans="1:1" ht="18.75" x14ac:dyDescent="0.2">
      <c r="A2031" s="10" t="s">
        <v>1243</v>
      </c>
    </row>
    <row r="2032" spans="1:1" ht="18.75" x14ac:dyDescent="0.2">
      <c r="A2032" s="10" t="s">
        <v>1244</v>
      </c>
    </row>
    <row r="2033" spans="1:1" ht="18.75" x14ac:dyDescent="0.2">
      <c r="A2033" s="10" t="s">
        <v>1245</v>
      </c>
    </row>
    <row r="2034" spans="1:1" ht="18.75" x14ac:dyDescent="0.2">
      <c r="A2034" s="10" t="s">
        <v>1246</v>
      </c>
    </row>
    <row r="2036" spans="1:1" ht="18.75" x14ac:dyDescent="0.2">
      <c r="A2036" s="10" t="s">
        <v>1247</v>
      </c>
    </row>
    <row r="2037" spans="1:1" ht="18.75" x14ac:dyDescent="0.2">
      <c r="A2037" s="10" t="s">
        <v>1248</v>
      </c>
    </row>
    <row r="2038" spans="1:1" ht="18.75" x14ac:dyDescent="0.2">
      <c r="A2038" s="10" t="s">
        <v>1249</v>
      </c>
    </row>
    <row r="2039" spans="1:1" ht="18.75" x14ac:dyDescent="0.2">
      <c r="A2039" s="10" t="s">
        <v>1250</v>
      </c>
    </row>
    <row r="2040" spans="1:1" ht="18.75" x14ac:dyDescent="0.2">
      <c r="A2040" s="10" t="s">
        <v>1251</v>
      </c>
    </row>
    <row r="2041" spans="1:1" ht="18.75" x14ac:dyDescent="0.2">
      <c r="A2041" s="10" t="s">
        <v>1252</v>
      </c>
    </row>
    <row r="2042" spans="1:1" ht="18.75" x14ac:dyDescent="0.2">
      <c r="A2042" s="10" t="s">
        <v>1253</v>
      </c>
    </row>
    <row r="2043" spans="1:1" ht="18.75" x14ac:dyDescent="0.2">
      <c r="A2043" s="10" t="s">
        <v>1254</v>
      </c>
    </row>
    <row r="2044" spans="1:1" ht="18.75" x14ac:dyDescent="0.2">
      <c r="A2044" s="10" t="s">
        <v>1255</v>
      </c>
    </row>
    <row r="2046" spans="1:1" ht="15.75" x14ac:dyDescent="0.2">
      <c r="A2046" s="11" t="s">
        <v>1256</v>
      </c>
    </row>
    <row r="2048" spans="1:1" ht="18.75" x14ac:dyDescent="0.2">
      <c r="A2048" s="10" t="s">
        <v>480</v>
      </c>
    </row>
    <row r="2050" spans="1:1" ht="18.75" x14ac:dyDescent="0.2">
      <c r="A2050" s="10" t="s">
        <v>1257</v>
      </c>
    </row>
    <row r="2051" spans="1:1" ht="18.75" x14ac:dyDescent="0.2">
      <c r="A2051" s="10" t="s">
        <v>1258</v>
      </c>
    </row>
    <row r="2052" spans="1:1" ht="18.75" x14ac:dyDescent="0.2">
      <c r="A2052" s="10" t="s">
        <v>1259</v>
      </c>
    </row>
    <row r="2054" spans="1:1" ht="18.75" x14ac:dyDescent="0.2">
      <c r="A2054" s="10" t="s">
        <v>1260</v>
      </c>
    </row>
    <row r="2055" spans="1:1" ht="18.75" x14ac:dyDescent="0.2">
      <c r="A2055" s="10" t="s">
        <v>1130</v>
      </c>
    </row>
    <row r="2056" spans="1:1" ht="18.75" x14ac:dyDescent="0.2">
      <c r="A2056" s="10" t="s">
        <v>1261</v>
      </c>
    </row>
    <row r="2057" spans="1:1" ht="18.75" x14ac:dyDescent="0.2">
      <c r="A2057" s="10" t="s">
        <v>1262</v>
      </c>
    </row>
    <row r="2058" spans="1:1" ht="18.75" x14ac:dyDescent="0.2">
      <c r="A2058" s="10" t="s">
        <v>121</v>
      </c>
    </row>
    <row r="2060" spans="1:1" ht="18.75" x14ac:dyDescent="0.2">
      <c r="A2060" s="10" t="s">
        <v>1263</v>
      </c>
    </row>
    <row r="2061" spans="1:1" ht="18.75" x14ac:dyDescent="0.2">
      <c r="A2061" s="10" t="s">
        <v>1264</v>
      </c>
    </row>
    <row r="2062" spans="1:1" ht="18.75" x14ac:dyDescent="0.2">
      <c r="A2062" s="10" t="s">
        <v>1265</v>
      </c>
    </row>
    <row r="2063" spans="1:1" ht="18.75" x14ac:dyDescent="0.2">
      <c r="A2063" s="10" t="s">
        <v>1266</v>
      </c>
    </row>
    <row r="2064" spans="1:1" ht="18.75" x14ac:dyDescent="0.2">
      <c r="A2064" s="10" t="s">
        <v>1267</v>
      </c>
    </row>
    <row r="2066" spans="1:1" ht="15.75" x14ac:dyDescent="0.2">
      <c r="A2066" s="3" t="s">
        <v>1268</v>
      </c>
    </row>
    <row r="2067" spans="1:1" ht="15.75" x14ac:dyDescent="0.2">
      <c r="A2067" s="3" t="s">
        <v>1269</v>
      </c>
    </row>
    <row r="2068" spans="1:1" ht="15.75" x14ac:dyDescent="0.2">
      <c r="A2068" s="3" t="s">
        <v>1270</v>
      </c>
    </row>
    <row r="2070" spans="1:1" ht="18.75" x14ac:dyDescent="0.2">
      <c r="A2070" s="10" t="s">
        <v>1271</v>
      </c>
    </row>
    <row r="2072" spans="1:1" ht="18.75" x14ac:dyDescent="0.2">
      <c r="A2072" s="10" t="s">
        <v>1272</v>
      </c>
    </row>
    <row r="2074" spans="1:1" ht="18.75" x14ac:dyDescent="0.2">
      <c r="A2074" s="10" t="s">
        <v>1273</v>
      </c>
    </row>
    <row r="2075" spans="1:1" ht="18.75" x14ac:dyDescent="0.2">
      <c r="A2075" s="10" t="s">
        <v>1274</v>
      </c>
    </row>
    <row r="2076" spans="1:1" ht="18.75" x14ac:dyDescent="0.2">
      <c r="A2076" s="10" t="s">
        <v>1275</v>
      </c>
    </row>
    <row r="2077" spans="1:1" ht="18.75" x14ac:dyDescent="0.2">
      <c r="A2077" s="10" t="s">
        <v>1276</v>
      </c>
    </row>
    <row r="2078" spans="1:1" ht="18.75" x14ac:dyDescent="0.2">
      <c r="A2078" s="10" t="s">
        <v>1277</v>
      </c>
    </row>
    <row r="2079" spans="1:1" ht="18.75" x14ac:dyDescent="0.2">
      <c r="A2079" s="10" t="s">
        <v>1278</v>
      </c>
    </row>
    <row r="2081" spans="1:1" ht="18.75" x14ac:dyDescent="0.2">
      <c r="A2081" s="10" t="s">
        <v>1279</v>
      </c>
    </row>
    <row r="2082" spans="1:1" ht="18.75" x14ac:dyDescent="0.2">
      <c r="A2082" s="10" t="s">
        <v>1280</v>
      </c>
    </row>
    <row r="2083" spans="1:1" ht="18.75" x14ac:dyDescent="0.2">
      <c r="A2083" s="10" t="s">
        <v>1281</v>
      </c>
    </row>
    <row r="2084" spans="1:1" ht="18.75" x14ac:dyDescent="0.2">
      <c r="A2084" s="10" t="s">
        <v>1282</v>
      </c>
    </row>
    <row r="2086" spans="1:1" ht="15.75" x14ac:dyDescent="0.2">
      <c r="A2086" s="11" t="s">
        <v>1283</v>
      </c>
    </row>
    <row r="2088" spans="1:1" ht="18.75" x14ac:dyDescent="0.2">
      <c r="A2088" s="10" t="s">
        <v>1284</v>
      </c>
    </row>
    <row r="2089" spans="1:1" ht="18.75" x14ac:dyDescent="0.2">
      <c r="A2089" s="10" t="s">
        <v>1285</v>
      </c>
    </row>
    <row r="2091" spans="1:1" ht="18.75" x14ac:dyDescent="0.2">
      <c r="A2091" s="10" t="s">
        <v>1286</v>
      </c>
    </row>
    <row r="2092" spans="1:1" ht="18.75" x14ac:dyDescent="0.2">
      <c r="A2092" s="10" t="s">
        <v>1287</v>
      </c>
    </row>
    <row r="2093" spans="1:1" ht="18.75" x14ac:dyDescent="0.2">
      <c r="A2093" s="10" t="s">
        <v>1288</v>
      </c>
    </row>
    <row r="2094" spans="1:1" ht="18.75" x14ac:dyDescent="0.2">
      <c r="A2094" s="10" t="s">
        <v>1289</v>
      </c>
    </row>
    <row r="2095" spans="1:1" ht="18.75" x14ac:dyDescent="0.2">
      <c r="A2095" s="10" t="s">
        <v>1290</v>
      </c>
    </row>
    <row r="2096" spans="1:1" ht="18.75" x14ac:dyDescent="0.2">
      <c r="A2096" s="10" t="s">
        <v>1291</v>
      </c>
    </row>
    <row r="2098" spans="1:1" ht="18.75" x14ac:dyDescent="0.2">
      <c r="A2098" s="10" t="s">
        <v>1292</v>
      </c>
    </row>
    <row r="2099" spans="1:1" ht="18.75" x14ac:dyDescent="0.2">
      <c r="A2099" s="10" t="s">
        <v>1293</v>
      </c>
    </row>
    <row r="2100" spans="1:1" ht="18.75" x14ac:dyDescent="0.2">
      <c r="A2100" s="10" t="s">
        <v>1294</v>
      </c>
    </row>
    <row r="2101" spans="1:1" ht="18.75" x14ac:dyDescent="0.2">
      <c r="A2101" s="10" t="s">
        <v>1295</v>
      </c>
    </row>
    <row r="2102" spans="1:1" ht="18.75" x14ac:dyDescent="0.2">
      <c r="A2102" s="10" t="s">
        <v>1296</v>
      </c>
    </row>
    <row r="2104" spans="1:1" ht="18.75" x14ac:dyDescent="0.2">
      <c r="A2104" s="10" t="s">
        <v>1297</v>
      </c>
    </row>
    <row r="2105" spans="1:1" ht="18.75" x14ac:dyDescent="0.2">
      <c r="A2105" s="10" t="s">
        <v>1298</v>
      </c>
    </row>
    <row r="2106" spans="1:1" ht="18.75" x14ac:dyDescent="0.2">
      <c r="A2106" s="10" t="s">
        <v>1294</v>
      </c>
    </row>
    <row r="2107" spans="1:1" ht="18.75" x14ac:dyDescent="0.2">
      <c r="A2107" s="10" t="s">
        <v>1295</v>
      </c>
    </row>
    <row r="2108" spans="1:1" ht="18.75" x14ac:dyDescent="0.2">
      <c r="A2108" s="10" t="s">
        <v>1299</v>
      </c>
    </row>
    <row r="2110" spans="1:1" ht="18.75" x14ac:dyDescent="0.2">
      <c r="A2110" s="10" t="s">
        <v>1300</v>
      </c>
    </row>
    <row r="2111" spans="1:1" ht="18.75" x14ac:dyDescent="0.2">
      <c r="A2111" s="10" t="s">
        <v>1301</v>
      </c>
    </row>
    <row r="2112" spans="1:1" ht="18.75" x14ac:dyDescent="0.2">
      <c r="A2112" s="10" t="s">
        <v>1302</v>
      </c>
    </row>
    <row r="2113" spans="1:1" ht="18.75" x14ac:dyDescent="0.2">
      <c r="A2113" s="10" t="s">
        <v>1303</v>
      </c>
    </row>
    <row r="2114" spans="1:1" ht="18.75" x14ac:dyDescent="0.2">
      <c r="A2114" s="10" t="s">
        <v>1304</v>
      </c>
    </row>
    <row r="2116" spans="1:1" ht="18.75" x14ac:dyDescent="0.2">
      <c r="A2116" s="10" t="s">
        <v>1305</v>
      </c>
    </row>
    <row r="2117" spans="1:1" ht="18.75" x14ac:dyDescent="0.2">
      <c r="A2117" s="10" t="s">
        <v>1306</v>
      </c>
    </row>
    <row r="2118" spans="1:1" ht="18.75" x14ac:dyDescent="0.2">
      <c r="A2118" s="10" t="s">
        <v>1294</v>
      </c>
    </row>
    <row r="2119" spans="1:1" ht="18.75" x14ac:dyDescent="0.2">
      <c r="A2119" s="10" t="s">
        <v>1307</v>
      </c>
    </row>
    <row r="2120" spans="1:1" ht="18.75" x14ac:dyDescent="0.2">
      <c r="A2120" s="10" t="s">
        <v>1308</v>
      </c>
    </row>
    <row r="2121" spans="1:1" ht="18.75" x14ac:dyDescent="0.2">
      <c r="A2121" s="10" t="s">
        <v>1309</v>
      </c>
    </row>
    <row r="2123" spans="1:1" ht="18.75" x14ac:dyDescent="0.2">
      <c r="A2123" s="10" t="s">
        <v>1310</v>
      </c>
    </row>
    <row r="2125" spans="1:1" ht="15.75" x14ac:dyDescent="0.2">
      <c r="A2125" s="11" t="s">
        <v>1311</v>
      </c>
    </row>
    <row r="2127" spans="1:1" ht="18.75" x14ac:dyDescent="0.2">
      <c r="A2127" s="10" t="s">
        <v>1312</v>
      </c>
    </row>
    <row r="2128" spans="1:1" ht="18.75" x14ac:dyDescent="0.2">
      <c r="A2128" s="10" t="s">
        <v>1313</v>
      </c>
    </row>
    <row r="2129" spans="1:1" ht="18.75" x14ac:dyDescent="0.2">
      <c r="A2129" s="10" t="s">
        <v>1314</v>
      </c>
    </row>
    <row r="2130" spans="1:1" ht="18.75" x14ac:dyDescent="0.2">
      <c r="A2130" s="10" t="s">
        <v>1315</v>
      </c>
    </row>
    <row r="2131" spans="1:1" ht="18.75" x14ac:dyDescent="0.2">
      <c r="A2131" s="10" t="s">
        <v>1316</v>
      </c>
    </row>
    <row r="2132" spans="1:1" ht="18.75" x14ac:dyDescent="0.2">
      <c r="A2132" s="10" t="s">
        <v>1317</v>
      </c>
    </row>
    <row r="2133" spans="1:1" ht="18.75" x14ac:dyDescent="0.2">
      <c r="A2133" s="10" t="s">
        <v>1318</v>
      </c>
    </row>
    <row r="2135" spans="1:1" ht="18.75" x14ac:dyDescent="0.2">
      <c r="A2135" s="10" t="s">
        <v>1319</v>
      </c>
    </row>
    <row r="2137" spans="1:1" ht="18.75" x14ac:dyDescent="0.2">
      <c r="A2137" s="10" t="s">
        <v>1320</v>
      </c>
    </row>
    <row r="2138" spans="1:1" ht="18.75" x14ac:dyDescent="0.2">
      <c r="A2138" s="10" t="s">
        <v>1321</v>
      </c>
    </row>
    <row r="2139" spans="1:1" ht="18.75" x14ac:dyDescent="0.2">
      <c r="A2139" s="10" t="s">
        <v>1322</v>
      </c>
    </row>
    <row r="2141" spans="1:1" ht="18.75" x14ac:dyDescent="0.2">
      <c r="A2141" s="10" t="s">
        <v>1323</v>
      </c>
    </row>
    <row r="2142" spans="1:1" ht="18.75" x14ac:dyDescent="0.2">
      <c r="A2142" s="10" t="s">
        <v>1324</v>
      </c>
    </row>
    <row r="2143" spans="1:1" ht="18.75" x14ac:dyDescent="0.2">
      <c r="A2143" s="10" t="s">
        <v>1325</v>
      </c>
    </row>
    <row r="2144" spans="1:1" ht="18.75" x14ac:dyDescent="0.2">
      <c r="A2144" s="10" t="s">
        <v>1326</v>
      </c>
    </row>
    <row r="2145" spans="1:1" ht="18.75" x14ac:dyDescent="0.2">
      <c r="A2145" s="10" t="s">
        <v>1327</v>
      </c>
    </row>
    <row r="2146" spans="1:1" ht="18.75" x14ac:dyDescent="0.2">
      <c r="A2146" s="10" t="s">
        <v>1328</v>
      </c>
    </row>
    <row r="2147" spans="1:1" ht="18.75" x14ac:dyDescent="0.2">
      <c r="A2147" s="10" t="s">
        <v>1329</v>
      </c>
    </row>
    <row r="2148" spans="1:1" ht="18.75" x14ac:dyDescent="0.2">
      <c r="A2148" s="10" t="s">
        <v>1330</v>
      </c>
    </row>
    <row r="2149" spans="1:1" ht="18.75" x14ac:dyDescent="0.2">
      <c r="A2149" s="10" t="s">
        <v>1331</v>
      </c>
    </row>
    <row r="2151" spans="1:1" ht="18.75" x14ac:dyDescent="0.2">
      <c r="A2151" s="10" t="s">
        <v>1332</v>
      </c>
    </row>
    <row r="2153" spans="1:1" ht="18.75" x14ac:dyDescent="0.2">
      <c r="A2153" s="10" t="s">
        <v>1320</v>
      </c>
    </row>
    <row r="2154" spans="1:1" ht="18.75" x14ac:dyDescent="0.2">
      <c r="A2154" s="10" t="s">
        <v>1333</v>
      </c>
    </row>
    <row r="2155" spans="1:1" ht="18.75" x14ac:dyDescent="0.2">
      <c r="A2155" s="10" t="s">
        <v>1334</v>
      </c>
    </row>
    <row r="2156" spans="1:1" ht="18.75" x14ac:dyDescent="0.2">
      <c r="A2156" s="8" t="s">
        <v>1335</v>
      </c>
    </row>
    <row r="2157" spans="1:1" ht="18.75" x14ac:dyDescent="0.2">
      <c r="A2157" s="10" t="s">
        <v>1336</v>
      </c>
    </row>
    <row r="2158" spans="1:1" ht="18.75" x14ac:dyDescent="0.2">
      <c r="A2158" s="10" t="s">
        <v>1337</v>
      </c>
    </row>
    <row r="2160" spans="1:1" ht="18.75" x14ac:dyDescent="0.2">
      <c r="A2160" s="10" t="s">
        <v>1338</v>
      </c>
    </row>
    <row r="2161" spans="1:1" ht="20.25" x14ac:dyDescent="0.2">
      <c r="A2161" s="10" t="s">
        <v>1339</v>
      </c>
    </row>
    <row r="2162" spans="1:1" ht="18.75" x14ac:dyDescent="0.2">
      <c r="A2162" s="10" t="s">
        <v>1340</v>
      </c>
    </row>
    <row r="2164" spans="1:1" ht="15.75" x14ac:dyDescent="0.2">
      <c r="A2164" s="11" t="s">
        <v>1341</v>
      </c>
    </row>
    <row r="2166" spans="1:1" ht="18.75" x14ac:dyDescent="0.2">
      <c r="A2166" s="10" t="s">
        <v>1342</v>
      </c>
    </row>
    <row r="2167" spans="1:1" ht="18.75" x14ac:dyDescent="0.2">
      <c r="A2167" s="10" t="s">
        <v>1343</v>
      </c>
    </row>
    <row r="2168" spans="1:1" ht="18.75" x14ac:dyDescent="0.2">
      <c r="A2168" s="10" t="s">
        <v>1344</v>
      </c>
    </row>
    <row r="2169" spans="1:1" ht="18.75" x14ac:dyDescent="0.2">
      <c r="A2169" s="10" t="s">
        <v>1345</v>
      </c>
    </row>
    <row r="2170" spans="1:1" ht="18.75" x14ac:dyDescent="0.2">
      <c r="A2170" s="10" t="s">
        <v>1346</v>
      </c>
    </row>
    <row r="2171" spans="1:1" ht="18.75" x14ac:dyDescent="0.2">
      <c r="A2171" s="10" t="s">
        <v>1347</v>
      </c>
    </row>
    <row r="2172" spans="1:1" ht="18.75" x14ac:dyDescent="0.2">
      <c r="A2172" s="10" t="s">
        <v>1348</v>
      </c>
    </row>
    <row r="2174" spans="1:1" ht="18.75" x14ac:dyDescent="0.2">
      <c r="A2174" s="10" t="s">
        <v>1349</v>
      </c>
    </row>
    <row r="2175" spans="1:1" ht="18.75" x14ac:dyDescent="0.2">
      <c r="A2175" s="10" t="s">
        <v>1350</v>
      </c>
    </row>
    <row r="2176" spans="1:1" ht="19.5" x14ac:dyDescent="0.2">
      <c r="A2176" s="10" t="s">
        <v>1351</v>
      </c>
    </row>
    <row r="2177" spans="1:1" ht="18.75" x14ac:dyDescent="0.2">
      <c r="A2177" s="10" t="s">
        <v>1352</v>
      </c>
    </row>
    <row r="2178" spans="1:1" ht="18.75" x14ac:dyDescent="0.2">
      <c r="A2178" s="10" t="s">
        <v>1353</v>
      </c>
    </row>
    <row r="2179" spans="1:1" ht="18.75" x14ac:dyDescent="0.2">
      <c r="A2179" s="10" t="s">
        <v>1354</v>
      </c>
    </row>
    <row r="2180" spans="1:1" ht="18.75" x14ac:dyDescent="0.2">
      <c r="A2180" s="10" t="s">
        <v>1355</v>
      </c>
    </row>
    <row r="2181" spans="1:1" ht="18.75" x14ac:dyDescent="0.2">
      <c r="A2181" s="10" t="s">
        <v>1356</v>
      </c>
    </row>
    <row r="2183" spans="1:1" ht="15.75" x14ac:dyDescent="0.2">
      <c r="A2183" s="27" t="s">
        <v>1357</v>
      </c>
    </row>
    <row r="2185" spans="1:1" x14ac:dyDescent="0.2">
      <c r="A2185" s="22" t="s">
        <v>1358</v>
      </c>
    </row>
    <row r="2187" spans="1:1" x14ac:dyDescent="0.2">
      <c r="A2187" t="s">
        <v>773</v>
      </c>
    </row>
    <row r="2189" spans="1:1" ht="18.75" x14ac:dyDescent="0.2">
      <c r="A2189" s="28" t="s">
        <v>1359</v>
      </c>
    </row>
    <row r="2191" spans="1:1" x14ac:dyDescent="0.2">
      <c r="A2191" s="22" t="s">
        <v>1360</v>
      </c>
    </row>
    <row r="2193" spans="1:1" ht="18.75" x14ac:dyDescent="0.2">
      <c r="A2193" s="16" t="s">
        <v>1361</v>
      </c>
    </row>
    <row r="2195" spans="1:1" ht="18.75" x14ac:dyDescent="0.2">
      <c r="A2195" s="10" t="s">
        <v>1362</v>
      </c>
    </row>
    <row r="2197" spans="1:1" ht="18.75" x14ac:dyDescent="0.2">
      <c r="A2197" s="10" t="s">
        <v>173</v>
      </c>
    </row>
    <row r="2199" spans="1:1" ht="18.75" x14ac:dyDescent="0.2">
      <c r="A2199" s="27" t="s">
        <v>1363</v>
      </c>
    </row>
    <row r="2200" spans="1:1" ht="18.75" x14ac:dyDescent="0.2">
      <c r="A2200" s="10" t="s">
        <v>982</v>
      </c>
    </row>
    <row r="2202" spans="1:1" ht="18.75" x14ac:dyDescent="0.2">
      <c r="A2202" s="16" t="s">
        <v>1364</v>
      </c>
    </row>
    <row r="2203" spans="1:1" ht="18.75" x14ac:dyDescent="0.2">
      <c r="A2203" s="10" t="s">
        <v>1365</v>
      </c>
    </row>
    <row r="2205" spans="1:1" ht="18.75" x14ac:dyDescent="0.2">
      <c r="A2205" s="8" t="s">
        <v>926</v>
      </c>
    </row>
    <row r="2206" spans="1:1" ht="18.75" x14ac:dyDescent="0.2">
      <c r="A2206" s="10" t="s">
        <v>1366</v>
      </c>
    </row>
    <row r="2207" spans="1:1" ht="18.75" x14ac:dyDescent="0.2">
      <c r="A2207" s="10" t="s">
        <v>1367</v>
      </c>
    </row>
    <row r="2209" spans="1:1" ht="18.75" x14ac:dyDescent="0.2">
      <c r="A2209" s="8" t="s">
        <v>1368</v>
      </c>
    </row>
    <row r="2210" spans="1:1" ht="18.75" x14ac:dyDescent="0.2">
      <c r="A2210" s="10" t="s">
        <v>1369</v>
      </c>
    </row>
    <row r="2212" spans="1:1" ht="18.75" x14ac:dyDescent="0.2">
      <c r="A2212" s="8" t="s">
        <v>1370</v>
      </c>
    </row>
    <row r="2214" spans="1:1" ht="15.75" x14ac:dyDescent="0.2">
      <c r="A2214" s="11" t="s">
        <v>1371</v>
      </c>
    </row>
    <row r="2216" spans="1:1" ht="18.75" x14ac:dyDescent="0.2">
      <c r="A2216" s="10" t="s">
        <v>1372</v>
      </c>
    </row>
    <row r="2218" spans="1:1" ht="15.75" x14ac:dyDescent="0.2">
      <c r="A2218" s="27" t="s">
        <v>1373</v>
      </c>
    </row>
    <row r="2220" spans="1:1" x14ac:dyDescent="0.2">
      <c r="A2220" s="22" t="s">
        <v>1358</v>
      </c>
    </row>
    <row r="2222" spans="1:1" x14ac:dyDescent="0.2">
      <c r="A2222" t="s">
        <v>773</v>
      </c>
    </row>
    <row r="2224" spans="1:1" ht="14.25" x14ac:dyDescent="0.2">
      <c r="A2224" s="19" t="s">
        <v>1374</v>
      </c>
    </row>
    <row r="2226" spans="1:1" ht="18.75" x14ac:dyDescent="0.2">
      <c r="A2226" s="10" t="s">
        <v>1375</v>
      </c>
    </row>
    <row r="2228" spans="1:1" ht="18.75" x14ac:dyDescent="0.2">
      <c r="A2228" s="10" t="s">
        <v>173</v>
      </c>
    </row>
    <row r="2230" spans="1:1" ht="18.75" x14ac:dyDescent="0.2">
      <c r="A2230" s="8" t="s">
        <v>1376</v>
      </c>
    </row>
    <row r="2231" spans="1:1" ht="18.75" x14ac:dyDescent="0.2">
      <c r="A2231" s="10" t="s">
        <v>70</v>
      </c>
    </row>
    <row r="2232" spans="1:1" ht="18.75" x14ac:dyDescent="0.2">
      <c r="A2232" s="10" t="s">
        <v>1377</v>
      </c>
    </row>
    <row r="2233" spans="1:1" ht="18.75" x14ac:dyDescent="0.2">
      <c r="A2233" s="10" t="s">
        <v>1378</v>
      </c>
    </row>
    <row r="2234" spans="1:1" ht="18.75" x14ac:dyDescent="0.2">
      <c r="A2234" s="10" t="s">
        <v>1379</v>
      </c>
    </row>
    <row r="2236" spans="1:1" ht="18.75" x14ac:dyDescent="0.2">
      <c r="A2236" s="14" t="s">
        <v>1380</v>
      </c>
    </row>
    <row r="2237" spans="1:1" ht="18.75" x14ac:dyDescent="0.2">
      <c r="A2237" s="10" t="s">
        <v>1381</v>
      </c>
    </row>
    <row r="2238" spans="1:1" ht="18.75" x14ac:dyDescent="0.2">
      <c r="A2238" s="10" t="s">
        <v>1382</v>
      </c>
    </row>
    <row r="2239" spans="1:1" ht="18.75" x14ac:dyDescent="0.2">
      <c r="A2239" s="10" t="s">
        <v>1383</v>
      </c>
    </row>
    <row r="2240" spans="1:1" ht="18.75" x14ac:dyDescent="0.2">
      <c r="A2240" s="10" t="s">
        <v>1384</v>
      </c>
    </row>
    <row r="2242" spans="1:1" ht="18.75" x14ac:dyDescent="0.2">
      <c r="A2242" s="10" t="s">
        <v>1385</v>
      </c>
    </row>
    <row r="2244" spans="1:1" ht="18.75" x14ac:dyDescent="0.2">
      <c r="A2244" s="10" t="s">
        <v>1386</v>
      </c>
    </row>
    <row r="2245" spans="1:1" ht="18.75" x14ac:dyDescent="0.2">
      <c r="A2245" s="10" t="s">
        <v>1387</v>
      </c>
    </row>
    <row r="2246" spans="1:1" ht="18.75" x14ac:dyDescent="0.2">
      <c r="A2246" s="10" t="s">
        <v>1388</v>
      </c>
    </row>
    <row r="2247" spans="1:1" ht="18.75" x14ac:dyDescent="0.2">
      <c r="A2247" s="10" t="s">
        <v>1389</v>
      </c>
    </row>
    <row r="2248" spans="1:1" ht="18.75" x14ac:dyDescent="0.2">
      <c r="A2248" s="10" t="s">
        <v>1390</v>
      </c>
    </row>
    <row r="2249" spans="1:1" ht="18.75" x14ac:dyDescent="0.2">
      <c r="A2249" s="10" t="s">
        <v>1391</v>
      </c>
    </row>
    <row r="2250" spans="1:1" ht="18.75" x14ac:dyDescent="0.2">
      <c r="A2250" s="10" t="s">
        <v>1392</v>
      </c>
    </row>
    <row r="2251" spans="1:1" ht="18.75" x14ac:dyDescent="0.2">
      <c r="A2251" s="10" t="s">
        <v>1393</v>
      </c>
    </row>
    <row r="2253" spans="1:1" ht="18.75" x14ac:dyDescent="0.2">
      <c r="A2253" s="10" t="s">
        <v>1394</v>
      </c>
    </row>
    <row r="2255" spans="1:1" ht="18.75" x14ac:dyDescent="0.2">
      <c r="A2255" s="10" t="s">
        <v>1395</v>
      </c>
    </row>
    <row r="2256" spans="1:1" ht="18.75" x14ac:dyDescent="0.2">
      <c r="A2256" s="10" t="s">
        <v>1396</v>
      </c>
    </row>
    <row r="2258" spans="1:3" ht="18.75" x14ac:dyDescent="0.2">
      <c r="A2258" s="10" t="s">
        <v>1397</v>
      </c>
    </row>
    <row r="2260" spans="1:3" ht="18.75" x14ac:dyDescent="0.2">
      <c r="A2260" s="10" t="s">
        <v>1398</v>
      </c>
    </row>
    <row r="2261" spans="1:3" ht="18.75" x14ac:dyDescent="0.2">
      <c r="A2261" s="10" t="s">
        <v>1399</v>
      </c>
    </row>
    <row r="2263" spans="1:3" x14ac:dyDescent="0.2">
      <c r="A2263" s="10" t="s">
        <v>2305</v>
      </c>
    </row>
    <row r="2265" spans="1:3" ht="56.25" x14ac:dyDescent="0.3">
      <c r="A2265" s="29" t="s">
        <v>1400</v>
      </c>
      <c r="B2265" s="29" t="s">
        <v>1413</v>
      </c>
      <c r="C2265" s="30" t="s">
        <v>1414</v>
      </c>
    </row>
    <row r="2266" spans="1:3" ht="18.75" x14ac:dyDescent="0.3">
      <c r="A2266" s="31" t="s">
        <v>1401</v>
      </c>
      <c r="B2266" s="31" t="s">
        <v>1402</v>
      </c>
      <c r="C2266" s="32" t="s">
        <v>1403</v>
      </c>
    </row>
    <row r="2267" spans="1:3" ht="18.75" x14ac:dyDescent="0.3">
      <c r="A2267" s="31" t="s">
        <v>1401</v>
      </c>
      <c r="B2267" s="33"/>
      <c r="C2267" s="34"/>
    </row>
    <row r="2268" spans="1:3" ht="18.75" x14ac:dyDescent="0.3">
      <c r="A2268" s="31" t="s">
        <v>1402</v>
      </c>
      <c r="B2268" s="33"/>
      <c r="C2268" s="34"/>
    </row>
    <row r="2269" spans="1:3" ht="18.75" x14ac:dyDescent="0.3">
      <c r="A2269" s="31" t="s">
        <v>1403</v>
      </c>
      <c r="B2269" s="33"/>
      <c r="C2269" s="34"/>
    </row>
    <row r="2270" spans="1:3" ht="18.75" x14ac:dyDescent="0.3">
      <c r="A2270" s="31" t="s">
        <v>1404</v>
      </c>
      <c r="B2270" s="33"/>
      <c r="C2270" s="34"/>
    </row>
    <row r="2271" spans="1:3" ht="18.75" x14ac:dyDescent="0.3">
      <c r="A2271" s="31" t="s">
        <v>1405</v>
      </c>
      <c r="B2271" s="33"/>
      <c r="C2271" s="34"/>
    </row>
    <row r="2272" spans="1:3" ht="18.75" x14ac:dyDescent="0.3">
      <c r="A2272" s="31" t="s">
        <v>1406</v>
      </c>
      <c r="B2272" s="33"/>
      <c r="C2272" s="34"/>
    </row>
    <row r="2273" spans="1:3" ht="18.75" x14ac:dyDescent="0.3">
      <c r="A2273" s="31" t="s">
        <v>1407</v>
      </c>
      <c r="B2273" s="33"/>
      <c r="C2273" s="34"/>
    </row>
    <row r="2274" spans="1:3" ht="18.75" x14ac:dyDescent="0.3">
      <c r="A2274" s="31" t="s">
        <v>1408</v>
      </c>
      <c r="B2274" s="33"/>
      <c r="C2274" s="34"/>
    </row>
    <row r="2275" spans="1:3" ht="18.75" x14ac:dyDescent="0.3">
      <c r="A2275" s="31" t="s">
        <v>1409</v>
      </c>
      <c r="B2275" s="33"/>
      <c r="C2275" s="34"/>
    </row>
    <row r="2276" spans="1:3" ht="18.75" x14ac:dyDescent="0.3">
      <c r="A2276" s="31" t="s">
        <v>1410</v>
      </c>
      <c r="B2276" s="33"/>
      <c r="C2276" s="34"/>
    </row>
    <row r="2277" spans="1:3" ht="18.75" x14ac:dyDescent="0.3">
      <c r="A2277" s="31" t="s">
        <v>1411</v>
      </c>
      <c r="B2277" s="33"/>
      <c r="C2277" s="34"/>
    </row>
    <row r="2278" spans="1:3" ht="18.75" x14ac:dyDescent="0.3">
      <c r="A2278" s="31" t="s">
        <v>1412</v>
      </c>
      <c r="B2278" s="33"/>
      <c r="C2278" s="34"/>
    </row>
    <row r="2280" spans="1:3" x14ac:dyDescent="0.2">
      <c r="A2280" s="10" t="s">
        <v>2312</v>
      </c>
    </row>
    <row r="2282" spans="1:3" ht="14.25" x14ac:dyDescent="0.2">
      <c r="A2282" s="19" t="s">
        <v>1415</v>
      </c>
    </row>
    <row r="2283" spans="1:3" ht="14.25" x14ac:dyDescent="0.2">
      <c r="A2283" s="19" t="s">
        <v>1416</v>
      </c>
    </row>
    <row r="2285" spans="1:3" ht="18.75" x14ac:dyDescent="0.2">
      <c r="A2285" s="10" t="s">
        <v>1397</v>
      </c>
    </row>
    <row r="2287" spans="1:3" ht="18.75" x14ac:dyDescent="0.2">
      <c r="A2287" s="10" t="s">
        <v>1417</v>
      </c>
    </row>
    <row r="2289" spans="1:2" ht="18.75" x14ac:dyDescent="0.2">
      <c r="A2289" s="10" t="s">
        <v>1418</v>
      </c>
    </row>
    <row r="2291" spans="1:2" x14ac:dyDescent="0.2">
      <c r="A2291" s="10" t="s">
        <v>2305</v>
      </c>
    </row>
    <row r="2293" spans="1:2" ht="18.75" x14ac:dyDescent="0.3">
      <c r="A2293" s="35" t="s">
        <v>1419</v>
      </c>
      <c r="B2293" s="36" t="s">
        <v>1422</v>
      </c>
    </row>
    <row r="2294" spans="1:2" ht="39" x14ac:dyDescent="0.35">
      <c r="A2294" s="35" t="s">
        <v>1420</v>
      </c>
      <c r="B2294" s="37" t="s">
        <v>1423</v>
      </c>
    </row>
    <row r="2295" spans="1:2" ht="39" x14ac:dyDescent="0.35">
      <c r="A2295" s="35" t="s">
        <v>1421</v>
      </c>
      <c r="B2295" s="33"/>
    </row>
    <row r="2297" spans="1:2" x14ac:dyDescent="0.2">
      <c r="A2297" s="10" t="s">
        <v>2310</v>
      </c>
    </row>
    <row r="2299" spans="1:2" x14ac:dyDescent="0.2">
      <c r="A2299" s="10"/>
    </row>
    <row r="2301" spans="1:2" x14ac:dyDescent="0.2">
      <c r="A2301" s="10"/>
    </row>
    <row r="2303" spans="1:2" ht="18.75" x14ac:dyDescent="0.2">
      <c r="A2303" s="10" t="s">
        <v>1397</v>
      </c>
    </row>
    <row r="2305" spans="1:3" ht="18.75" x14ac:dyDescent="0.2">
      <c r="A2305" s="10" t="s">
        <v>1424</v>
      </c>
    </row>
    <row r="2306" spans="1:3" ht="18.75" x14ac:dyDescent="0.2">
      <c r="A2306" s="10" t="s">
        <v>1425</v>
      </c>
    </row>
    <row r="2307" spans="1:3" ht="18.75" x14ac:dyDescent="0.2">
      <c r="A2307" s="10" t="s">
        <v>1426</v>
      </c>
    </row>
    <row r="2309" spans="1:3" ht="18.75" x14ac:dyDescent="0.2">
      <c r="A2309" s="10" t="s">
        <v>143</v>
      </c>
    </row>
    <row r="2311" spans="1:3" x14ac:dyDescent="0.2">
      <c r="A2311" s="10" t="s">
        <v>2305</v>
      </c>
    </row>
    <row r="2313" spans="1:3" ht="18.75" x14ac:dyDescent="0.3">
      <c r="A2313" s="38" t="s">
        <v>1427</v>
      </c>
      <c r="B2313" s="29" t="s">
        <v>1428</v>
      </c>
      <c r="C2313" s="31" t="s">
        <v>1432</v>
      </c>
    </row>
    <row r="2314" spans="1:3" ht="37.5" x14ac:dyDescent="0.3">
      <c r="A2314" s="39" t="s">
        <v>1401</v>
      </c>
      <c r="B2314" s="35" t="s">
        <v>1429</v>
      </c>
      <c r="C2314" s="29" t="s">
        <v>1433</v>
      </c>
    </row>
    <row r="2315" spans="1:3" ht="75" x14ac:dyDescent="0.3">
      <c r="A2315" s="39" t="s">
        <v>1402</v>
      </c>
      <c r="B2315" s="40" t="s">
        <v>1430</v>
      </c>
      <c r="C2315" s="41" t="s">
        <v>1434</v>
      </c>
    </row>
    <row r="2316" spans="1:3" ht="56.25" x14ac:dyDescent="0.3">
      <c r="A2316" s="39" t="s">
        <v>1403</v>
      </c>
      <c r="B2316" s="42" t="s">
        <v>1431</v>
      </c>
      <c r="C2316" s="35" t="s">
        <v>1435</v>
      </c>
    </row>
    <row r="2318" spans="1:3" x14ac:dyDescent="0.2">
      <c r="A2318" s="10" t="s">
        <v>2310</v>
      </c>
    </row>
    <row r="2320" spans="1:3" x14ac:dyDescent="0.2">
      <c r="A2320" s="10"/>
    </row>
    <row r="2322" spans="1:3" x14ac:dyDescent="0.2">
      <c r="A2322" s="10"/>
    </row>
    <row r="2324" spans="1:3" ht="18.75" x14ac:dyDescent="0.2">
      <c r="A2324" s="10" t="s">
        <v>1397</v>
      </c>
    </row>
    <row r="2326" spans="1:3" ht="18.75" x14ac:dyDescent="0.2">
      <c r="A2326" s="10" t="s">
        <v>1436</v>
      </c>
    </row>
    <row r="2327" spans="1:3" ht="18.75" x14ac:dyDescent="0.2">
      <c r="A2327" s="10" t="s">
        <v>309</v>
      </c>
    </row>
    <row r="2328" spans="1:3" ht="18.75" x14ac:dyDescent="0.2">
      <c r="A2328" s="10" t="s">
        <v>1437</v>
      </c>
    </row>
    <row r="2330" spans="1:3" ht="18.75" x14ac:dyDescent="0.2">
      <c r="A2330" s="10" t="s">
        <v>1438</v>
      </c>
    </row>
    <row r="2332" spans="1:3" x14ac:dyDescent="0.2">
      <c r="A2332" s="10" t="s">
        <v>2305</v>
      </c>
    </row>
    <row r="2334" spans="1:3" ht="18.75" x14ac:dyDescent="0.3">
      <c r="A2334" s="38" t="s">
        <v>1427</v>
      </c>
      <c r="B2334" s="29" t="s">
        <v>1428</v>
      </c>
      <c r="C2334" s="31" t="s">
        <v>1432</v>
      </c>
    </row>
    <row r="2335" spans="1:3" ht="37.5" x14ac:dyDescent="0.3">
      <c r="A2335" s="43" t="s">
        <v>1401</v>
      </c>
      <c r="B2335" s="42" t="s">
        <v>1439</v>
      </c>
      <c r="C2335" s="41" t="s">
        <v>1440</v>
      </c>
    </row>
    <row r="2337" spans="1:1" x14ac:dyDescent="0.2">
      <c r="A2337" s="10" t="s">
        <v>2310</v>
      </c>
    </row>
    <row r="2339" spans="1:1" x14ac:dyDescent="0.2">
      <c r="A2339" s="10"/>
    </row>
    <row r="2341" spans="1:1" x14ac:dyDescent="0.2">
      <c r="A2341" s="10"/>
    </row>
    <row r="2343" spans="1:1" ht="18.75" x14ac:dyDescent="0.2">
      <c r="A2343" s="10" t="s">
        <v>1397</v>
      </c>
    </row>
    <row r="2345" spans="1:1" ht="18.75" x14ac:dyDescent="0.2">
      <c r="A2345" s="10" t="s">
        <v>1441</v>
      </c>
    </row>
    <row r="2346" spans="1:1" ht="18.75" x14ac:dyDescent="0.2">
      <c r="A2346" s="10" t="s">
        <v>809</v>
      </c>
    </row>
    <row r="2347" spans="1:1" ht="18.75" x14ac:dyDescent="0.2">
      <c r="A2347" s="10" t="s">
        <v>1442</v>
      </c>
    </row>
    <row r="2349" spans="1:1" ht="18.75" x14ac:dyDescent="0.2">
      <c r="A2349" s="10" t="s">
        <v>1443</v>
      </c>
    </row>
    <row r="2351" spans="1:1" ht="18.75" x14ac:dyDescent="0.2">
      <c r="A2351" s="10" t="s">
        <v>1444</v>
      </c>
    </row>
    <row r="2353" spans="1:8" x14ac:dyDescent="0.2">
      <c r="A2353" s="10" t="s">
        <v>2305</v>
      </c>
    </row>
    <row r="2355" spans="1:8" ht="14.25" x14ac:dyDescent="0.3">
      <c r="A2355" s="181" t="s">
        <v>1445</v>
      </c>
      <c r="B2355" s="183" t="s">
        <v>1448</v>
      </c>
      <c r="C2355" s="185" t="s">
        <v>1449</v>
      </c>
      <c r="D2355" s="187" t="s">
        <v>1450</v>
      </c>
      <c r="E2355" s="188"/>
      <c r="F2355" s="188"/>
      <c r="G2355" s="188"/>
      <c r="H2355" s="189"/>
    </row>
    <row r="2356" spans="1:8" x14ac:dyDescent="0.2">
      <c r="A2356" s="182"/>
      <c r="B2356" s="184"/>
      <c r="C2356" s="186"/>
      <c r="D2356" s="33"/>
      <c r="E2356" s="33"/>
      <c r="F2356" s="33"/>
      <c r="G2356" s="33"/>
      <c r="H2356" s="33"/>
    </row>
    <row r="2357" spans="1:8" ht="39" x14ac:dyDescent="0.35">
      <c r="A2357" s="35" t="s">
        <v>1421</v>
      </c>
      <c r="B2357" s="34"/>
      <c r="C2357" s="34"/>
      <c r="D2357" s="33"/>
      <c r="E2357" s="33"/>
      <c r="F2357" s="33"/>
      <c r="G2357" s="33"/>
      <c r="H2357" s="33"/>
    </row>
    <row r="2358" spans="1:8" ht="39" x14ac:dyDescent="0.35">
      <c r="A2358" s="35" t="s">
        <v>1446</v>
      </c>
      <c r="B2358" s="34"/>
      <c r="C2358" s="34"/>
      <c r="D2358" s="33"/>
      <c r="E2358" s="33"/>
      <c r="F2358" s="33"/>
      <c r="G2358" s="33"/>
      <c r="H2358" s="33"/>
    </row>
    <row r="2359" spans="1:8" ht="39" x14ac:dyDescent="0.35">
      <c r="A2359" s="35" t="s">
        <v>1447</v>
      </c>
      <c r="B2359" s="34"/>
      <c r="C2359" s="34"/>
      <c r="D2359" s="33"/>
      <c r="E2359" s="33"/>
      <c r="F2359" s="33"/>
      <c r="G2359" s="33"/>
      <c r="H2359" s="33"/>
    </row>
    <row r="2361" spans="1:8" x14ac:dyDescent="0.2">
      <c r="A2361" s="10" t="s">
        <v>2312</v>
      </c>
    </row>
    <row r="2363" spans="1:8" ht="14.25" x14ac:dyDescent="0.2">
      <c r="A2363" s="19" t="s">
        <v>1451</v>
      </c>
    </row>
    <row r="2364" spans="1:8" ht="14.25" x14ac:dyDescent="0.2">
      <c r="A2364" s="19" t="s">
        <v>1452</v>
      </c>
    </row>
    <row r="2365" spans="1:8" ht="14.25" x14ac:dyDescent="0.2">
      <c r="A2365" s="19" t="s">
        <v>1453</v>
      </c>
    </row>
    <row r="2366" spans="1:8" ht="14.25" x14ac:dyDescent="0.2">
      <c r="A2366" s="19" t="s">
        <v>1454</v>
      </c>
    </row>
    <row r="2368" spans="1:8" ht="18.75" x14ac:dyDescent="0.2">
      <c r="A2368" s="10" t="s">
        <v>1397</v>
      </c>
    </row>
    <row r="2370" spans="1:8" ht="18.75" x14ac:dyDescent="0.2">
      <c r="A2370" s="10" t="s">
        <v>1455</v>
      </c>
    </row>
    <row r="2371" spans="1:8" ht="18.75" x14ac:dyDescent="0.2">
      <c r="A2371" s="10" t="s">
        <v>809</v>
      </c>
    </row>
    <row r="2372" spans="1:8" ht="18.75" x14ac:dyDescent="0.2">
      <c r="A2372" s="10" t="s">
        <v>1456</v>
      </c>
    </row>
    <row r="2374" spans="1:8" ht="18.75" x14ac:dyDescent="0.2">
      <c r="A2374" s="10" t="s">
        <v>311</v>
      </c>
    </row>
    <row r="2376" spans="1:8" x14ac:dyDescent="0.2">
      <c r="A2376" s="10" t="s">
        <v>2305</v>
      </c>
    </row>
    <row r="2378" spans="1:8" ht="14.25" x14ac:dyDescent="0.3">
      <c r="A2378" s="181" t="s">
        <v>1445</v>
      </c>
      <c r="B2378" s="183" t="s">
        <v>1448</v>
      </c>
      <c r="C2378" s="185" t="s">
        <v>1449</v>
      </c>
      <c r="D2378" s="187" t="s">
        <v>1450</v>
      </c>
      <c r="E2378" s="188"/>
      <c r="F2378" s="188"/>
      <c r="G2378" s="188"/>
      <c r="H2378" s="189"/>
    </row>
    <row r="2379" spans="1:8" x14ac:dyDescent="0.2">
      <c r="A2379" s="182"/>
      <c r="B2379" s="184"/>
      <c r="C2379" s="186"/>
      <c r="D2379" s="33"/>
      <c r="E2379" s="33"/>
      <c r="F2379" s="33"/>
      <c r="G2379" s="33"/>
      <c r="H2379" s="33"/>
    </row>
    <row r="2380" spans="1:8" ht="39" x14ac:dyDescent="0.35">
      <c r="A2380" s="35" t="s">
        <v>1421</v>
      </c>
      <c r="B2380" s="34"/>
      <c r="C2380" s="34"/>
      <c r="D2380" s="33"/>
      <c r="E2380" s="33"/>
      <c r="F2380" s="33"/>
      <c r="G2380" s="33"/>
      <c r="H2380" s="33"/>
    </row>
    <row r="2381" spans="1:8" ht="39" x14ac:dyDescent="0.35">
      <c r="A2381" s="35" t="s">
        <v>1457</v>
      </c>
      <c r="B2381" s="34"/>
      <c r="C2381" s="34"/>
      <c r="D2381" s="33"/>
      <c r="E2381" s="33"/>
      <c r="F2381" s="33"/>
      <c r="G2381" s="33"/>
      <c r="H2381" s="33"/>
    </row>
    <row r="2382" spans="1:8" ht="39" x14ac:dyDescent="0.35">
      <c r="A2382" s="35" t="s">
        <v>1458</v>
      </c>
      <c r="B2382" s="34"/>
      <c r="C2382" s="34"/>
      <c r="D2382" s="33"/>
      <c r="E2382" s="33"/>
      <c r="F2382" s="33"/>
      <c r="G2382" s="33"/>
      <c r="H2382" s="33"/>
    </row>
    <row r="2384" spans="1:8" x14ac:dyDescent="0.2">
      <c r="A2384" s="10" t="s">
        <v>2312</v>
      </c>
    </row>
    <row r="2386" spans="1:1" ht="14.25" x14ac:dyDescent="0.2">
      <c r="A2386" s="19" t="s">
        <v>1451</v>
      </c>
    </row>
    <row r="2387" spans="1:1" ht="14.25" x14ac:dyDescent="0.2">
      <c r="A2387" s="19" t="s">
        <v>1452</v>
      </c>
    </row>
    <row r="2388" spans="1:1" ht="14.25" x14ac:dyDescent="0.2">
      <c r="A2388" s="19" t="s">
        <v>1453</v>
      </c>
    </row>
    <row r="2389" spans="1:1" ht="14.25" x14ac:dyDescent="0.2">
      <c r="A2389" s="19" t="s">
        <v>1454</v>
      </c>
    </row>
    <row r="2391" spans="1:1" ht="18.75" x14ac:dyDescent="0.2">
      <c r="A2391" s="10" t="s">
        <v>1397</v>
      </c>
    </row>
    <row r="2393" spans="1:1" ht="18.75" x14ac:dyDescent="0.2">
      <c r="A2393" s="10" t="s">
        <v>1459</v>
      </c>
    </row>
    <row r="2394" spans="1:1" ht="18.75" x14ac:dyDescent="0.2">
      <c r="A2394" s="10" t="s">
        <v>809</v>
      </c>
    </row>
    <row r="2395" spans="1:1" ht="18.75" x14ac:dyDescent="0.2">
      <c r="A2395" s="10" t="s">
        <v>1456</v>
      </c>
    </row>
    <row r="2397" spans="1:1" ht="18.75" x14ac:dyDescent="0.2">
      <c r="A2397" s="10" t="s">
        <v>1460</v>
      </c>
    </row>
    <row r="2399" spans="1:1" ht="18.75" x14ac:dyDescent="0.2">
      <c r="A2399" s="10" t="s">
        <v>1461</v>
      </c>
    </row>
    <row r="2401" spans="1:8" x14ac:dyDescent="0.2">
      <c r="A2401" s="10" t="s">
        <v>2305</v>
      </c>
    </row>
    <row r="2403" spans="1:8" ht="14.25" x14ac:dyDescent="0.3">
      <c r="A2403" s="181" t="s">
        <v>1445</v>
      </c>
      <c r="B2403" s="183" t="s">
        <v>1464</v>
      </c>
      <c r="C2403" s="185" t="s">
        <v>1449</v>
      </c>
      <c r="D2403" s="187" t="s">
        <v>1450</v>
      </c>
      <c r="E2403" s="188"/>
      <c r="F2403" s="188"/>
      <c r="G2403" s="188"/>
      <c r="H2403" s="189"/>
    </row>
    <row r="2404" spans="1:8" x14ac:dyDescent="0.2">
      <c r="A2404" s="182"/>
      <c r="B2404" s="184"/>
      <c r="C2404" s="186"/>
      <c r="D2404" s="33"/>
      <c r="E2404" s="33"/>
      <c r="F2404" s="33"/>
      <c r="G2404" s="33"/>
      <c r="H2404" s="33"/>
    </row>
    <row r="2405" spans="1:8" ht="39" x14ac:dyDescent="0.35">
      <c r="A2405" s="35" t="s">
        <v>1462</v>
      </c>
      <c r="B2405" s="34"/>
      <c r="C2405" s="34"/>
      <c r="D2405" s="33"/>
      <c r="E2405" s="33"/>
      <c r="F2405" s="33"/>
      <c r="G2405" s="33"/>
      <c r="H2405" s="33"/>
    </row>
    <row r="2406" spans="1:8" ht="39" x14ac:dyDescent="0.35">
      <c r="A2406" s="35" t="s">
        <v>1463</v>
      </c>
      <c r="B2406" s="34"/>
      <c r="C2406" s="34"/>
      <c r="D2406" s="33"/>
      <c r="E2406" s="33"/>
      <c r="F2406" s="33"/>
      <c r="G2406" s="33"/>
      <c r="H2406" s="33"/>
    </row>
    <row r="2407" spans="1:8" ht="39" x14ac:dyDescent="0.35">
      <c r="A2407" s="35" t="s">
        <v>1446</v>
      </c>
      <c r="B2407" s="34"/>
      <c r="C2407" s="34"/>
      <c r="D2407" s="33"/>
      <c r="E2407" s="33"/>
      <c r="F2407" s="33"/>
      <c r="G2407" s="33"/>
      <c r="H2407" s="33"/>
    </row>
    <row r="2409" spans="1:8" x14ac:dyDescent="0.2">
      <c r="A2409" s="10" t="s">
        <v>2312</v>
      </c>
    </row>
    <row r="2411" spans="1:8" ht="14.25" x14ac:dyDescent="0.2">
      <c r="A2411" s="19" t="s">
        <v>1451</v>
      </c>
    </row>
    <row r="2412" spans="1:8" ht="14.25" x14ac:dyDescent="0.2">
      <c r="A2412" s="19" t="s">
        <v>1452</v>
      </c>
    </row>
    <row r="2413" spans="1:8" ht="14.25" x14ac:dyDescent="0.2">
      <c r="A2413" s="19" t="s">
        <v>1453</v>
      </c>
    </row>
    <row r="2414" spans="1:8" ht="14.25" x14ac:dyDescent="0.2">
      <c r="A2414" s="19" t="s">
        <v>1454</v>
      </c>
    </row>
    <row r="2416" spans="1:8" ht="18.75" x14ac:dyDescent="0.2">
      <c r="A2416" s="10" t="s">
        <v>1397</v>
      </c>
    </row>
    <row r="2418" spans="1:8" ht="18.75" x14ac:dyDescent="0.2">
      <c r="A2418" s="10" t="s">
        <v>1465</v>
      </c>
    </row>
    <row r="2419" spans="1:8" ht="18.75" x14ac:dyDescent="0.2">
      <c r="A2419" s="10" t="s">
        <v>809</v>
      </c>
    </row>
    <row r="2420" spans="1:8" ht="22.5" x14ac:dyDescent="0.2">
      <c r="A2420" s="10" t="s">
        <v>1466</v>
      </c>
    </row>
    <row r="2422" spans="1:8" ht="18.75" x14ac:dyDescent="0.2">
      <c r="A2422" s="10" t="s">
        <v>1467</v>
      </c>
    </row>
    <row r="2423" spans="1:8" ht="18.75" x14ac:dyDescent="0.2">
      <c r="A2423" s="10" t="s">
        <v>1437</v>
      </c>
    </row>
    <row r="2425" spans="1:8" ht="18.75" x14ac:dyDescent="0.2">
      <c r="A2425" s="10" t="s">
        <v>484</v>
      </c>
    </row>
    <row r="2427" spans="1:8" x14ac:dyDescent="0.2">
      <c r="A2427" s="10" t="s">
        <v>2305</v>
      </c>
    </row>
    <row r="2429" spans="1:8" ht="14.25" x14ac:dyDescent="0.3">
      <c r="A2429" s="181" t="s">
        <v>1445</v>
      </c>
      <c r="B2429" s="183" t="s">
        <v>1470</v>
      </c>
      <c r="C2429" s="190" t="s">
        <v>1449</v>
      </c>
      <c r="D2429" s="187" t="s">
        <v>1450</v>
      </c>
      <c r="E2429" s="188"/>
      <c r="F2429" s="188"/>
      <c r="G2429" s="188"/>
      <c r="H2429" s="189"/>
    </row>
    <row r="2430" spans="1:8" x14ac:dyDescent="0.2">
      <c r="A2430" s="182"/>
      <c r="B2430" s="184"/>
      <c r="C2430" s="191"/>
      <c r="D2430" s="33"/>
      <c r="E2430" s="33"/>
      <c r="F2430" s="33"/>
      <c r="G2430" s="33"/>
      <c r="H2430" s="33"/>
    </row>
    <row r="2431" spans="1:8" ht="20.25" x14ac:dyDescent="0.35">
      <c r="A2431" s="35" t="s">
        <v>1468</v>
      </c>
      <c r="B2431" s="34"/>
      <c r="C2431" s="44" t="s">
        <v>1471</v>
      </c>
      <c r="D2431" s="33"/>
      <c r="E2431" s="33"/>
      <c r="F2431" s="33"/>
      <c r="G2431" s="33"/>
      <c r="H2431" s="33"/>
    </row>
    <row r="2432" spans="1:8" ht="39" x14ac:dyDescent="0.35">
      <c r="A2432" s="36" t="s">
        <v>1469</v>
      </c>
      <c r="B2432" s="34"/>
      <c r="C2432" s="34"/>
      <c r="D2432" s="33"/>
      <c r="E2432" s="33"/>
      <c r="F2432" s="33"/>
      <c r="G2432" s="33"/>
      <c r="H2432" s="33"/>
    </row>
    <row r="2434" spans="1:1" x14ac:dyDescent="0.2">
      <c r="A2434" s="10" t="s">
        <v>2310</v>
      </c>
    </row>
    <row r="2436" spans="1:1" x14ac:dyDescent="0.2">
      <c r="A2436" s="10" t="s">
        <v>2313</v>
      </c>
    </row>
    <row r="2438" spans="1:1" ht="14.25" x14ac:dyDescent="0.2">
      <c r="A2438" s="19" t="s">
        <v>1451</v>
      </c>
    </row>
    <row r="2439" spans="1:1" ht="14.25" x14ac:dyDescent="0.2">
      <c r="A2439" s="19" t="s">
        <v>1452</v>
      </c>
    </row>
    <row r="2440" spans="1:1" ht="14.25" x14ac:dyDescent="0.2">
      <c r="A2440" s="19" t="s">
        <v>1453</v>
      </c>
    </row>
    <row r="2441" spans="1:1" ht="14.25" x14ac:dyDescent="0.2">
      <c r="A2441" s="19" t="s">
        <v>1454</v>
      </c>
    </row>
    <row r="2443" spans="1:1" ht="18.75" x14ac:dyDescent="0.2">
      <c r="A2443" s="10" t="s">
        <v>1397</v>
      </c>
    </row>
    <row r="2445" spans="1:1" ht="18.75" x14ac:dyDescent="0.2">
      <c r="A2445" s="10" t="s">
        <v>1472</v>
      </c>
    </row>
    <row r="2446" spans="1:1" ht="18.75" x14ac:dyDescent="0.2">
      <c r="A2446" s="10" t="s">
        <v>1473</v>
      </c>
    </row>
    <row r="2448" spans="1:1" x14ac:dyDescent="0.2">
      <c r="A2448" s="10" t="s">
        <v>2306</v>
      </c>
    </row>
    <row r="2450" spans="1:4" ht="131.25" x14ac:dyDescent="0.3">
      <c r="A2450" s="45" t="s">
        <v>1474</v>
      </c>
      <c r="B2450" s="46" t="s">
        <v>1476</v>
      </c>
      <c r="C2450" s="45" t="s">
        <v>1481</v>
      </c>
      <c r="D2450" s="41" t="s">
        <v>1484</v>
      </c>
    </row>
    <row r="2451" spans="1:4" ht="18.75" x14ac:dyDescent="0.3">
      <c r="A2451" s="47" t="s">
        <v>1401</v>
      </c>
      <c r="B2451" s="35" t="s">
        <v>1477</v>
      </c>
      <c r="C2451" s="34"/>
      <c r="D2451" s="33"/>
    </row>
    <row r="2452" spans="1:4" ht="18.75" x14ac:dyDescent="0.3">
      <c r="A2452" s="48" t="s">
        <v>1475</v>
      </c>
      <c r="B2452" s="35" t="s">
        <v>1478</v>
      </c>
      <c r="C2452" s="34"/>
      <c r="D2452" s="33"/>
    </row>
    <row r="2453" spans="1:4" ht="37.5" x14ac:dyDescent="0.3">
      <c r="A2453" s="48" t="s">
        <v>1402</v>
      </c>
      <c r="B2453" s="35" t="s">
        <v>1479</v>
      </c>
      <c r="C2453" s="49" t="s">
        <v>1482</v>
      </c>
      <c r="D2453" s="33"/>
    </row>
    <row r="2454" spans="1:4" ht="37.5" x14ac:dyDescent="0.3">
      <c r="A2454" s="48" t="s">
        <v>1403</v>
      </c>
      <c r="B2454" s="42" t="s">
        <v>1480</v>
      </c>
      <c r="C2454" s="41" t="s">
        <v>1483</v>
      </c>
      <c r="D2454" s="33"/>
    </row>
    <row r="2456" spans="1:4" ht="14.25" x14ac:dyDescent="0.2">
      <c r="A2456" s="19" t="s">
        <v>1485</v>
      </c>
    </row>
    <row r="2457" spans="1:4" ht="14.25" x14ac:dyDescent="0.2">
      <c r="A2457" s="19" t="s">
        <v>1486</v>
      </c>
    </row>
    <row r="2458" spans="1:4" ht="14.25" x14ac:dyDescent="0.2">
      <c r="A2458" s="19" t="s">
        <v>1487</v>
      </c>
    </row>
    <row r="2459" spans="1:4" ht="14.25" x14ac:dyDescent="0.2">
      <c r="A2459" s="19" t="s">
        <v>1488</v>
      </c>
    </row>
    <row r="2461" spans="1:4" ht="14.25" x14ac:dyDescent="0.2">
      <c r="A2461" s="19" t="s">
        <v>1489</v>
      </c>
    </row>
    <row r="2462" spans="1:4" ht="14.25" x14ac:dyDescent="0.2">
      <c r="A2462" s="19" t="s">
        <v>1490</v>
      </c>
    </row>
    <row r="2463" spans="1:4" ht="14.25" x14ac:dyDescent="0.2">
      <c r="A2463" s="19" t="s">
        <v>1491</v>
      </c>
    </row>
    <row r="2464" spans="1:4" ht="15" x14ac:dyDescent="0.2">
      <c r="A2464" s="19" t="s">
        <v>1492</v>
      </c>
    </row>
    <row r="2466" spans="1:4" ht="14.25" x14ac:dyDescent="0.2">
      <c r="A2466" s="19" t="s">
        <v>1493</v>
      </c>
    </row>
    <row r="2467" spans="1:4" ht="14.25" x14ac:dyDescent="0.2">
      <c r="A2467" s="19" t="s">
        <v>1494</v>
      </c>
    </row>
    <row r="2469" spans="1:4" ht="14.25" x14ac:dyDescent="0.2">
      <c r="A2469" s="19" t="s">
        <v>1495</v>
      </c>
    </row>
    <row r="2470" spans="1:4" ht="14.25" x14ac:dyDescent="0.2">
      <c r="A2470" s="19" t="s">
        <v>1496</v>
      </c>
    </row>
    <row r="2471" spans="1:4" ht="14.25" x14ac:dyDescent="0.2">
      <c r="A2471" s="19" t="s">
        <v>1497</v>
      </c>
    </row>
    <row r="2473" spans="1:4" ht="15.75" x14ac:dyDescent="0.2">
      <c r="A2473" s="3" t="s">
        <v>1498</v>
      </c>
    </row>
    <row r="2475" spans="1:4" ht="131.25" x14ac:dyDescent="0.3">
      <c r="A2475" s="45" t="s">
        <v>1474</v>
      </c>
      <c r="B2475" s="46" t="s">
        <v>1499</v>
      </c>
      <c r="C2475" s="45" t="s">
        <v>1481</v>
      </c>
      <c r="D2475" s="41" t="s">
        <v>1484</v>
      </c>
    </row>
    <row r="2476" spans="1:4" ht="18.75" x14ac:dyDescent="0.3">
      <c r="A2476" s="48" t="s">
        <v>1404</v>
      </c>
      <c r="B2476" s="35" t="s">
        <v>1500</v>
      </c>
      <c r="C2476" s="33"/>
      <c r="D2476" s="33"/>
    </row>
    <row r="2477" spans="1:4" ht="18.75" x14ac:dyDescent="0.3">
      <c r="A2477" s="50" t="s">
        <v>1405</v>
      </c>
      <c r="B2477" s="50" t="s">
        <v>1501</v>
      </c>
      <c r="C2477" s="33"/>
      <c r="D2477" s="33"/>
    </row>
    <row r="2478" spans="1:4" ht="18.75" x14ac:dyDescent="0.3">
      <c r="A2478" s="48" t="s">
        <v>1406</v>
      </c>
      <c r="B2478" s="36" t="s">
        <v>1502</v>
      </c>
      <c r="C2478" s="32" t="s">
        <v>1504</v>
      </c>
      <c r="D2478" s="51" t="s">
        <v>1506</v>
      </c>
    </row>
    <row r="2479" spans="1:4" ht="18.75" x14ac:dyDescent="0.2">
      <c r="A2479" s="48" t="s">
        <v>1407</v>
      </c>
      <c r="B2479" s="40" t="s">
        <v>1503</v>
      </c>
      <c r="C2479" s="32" t="s">
        <v>1505</v>
      </c>
      <c r="D2479" s="51" t="s">
        <v>1506</v>
      </c>
    </row>
    <row r="2481" spans="1:1" ht="18.75" x14ac:dyDescent="0.2">
      <c r="A2481" s="10" t="s">
        <v>1507</v>
      </c>
    </row>
    <row r="2482" spans="1:1" ht="18.75" x14ac:dyDescent="0.2">
      <c r="A2482" s="10" t="s">
        <v>1386</v>
      </c>
    </row>
    <row r="2483" spans="1:1" ht="18.75" x14ac:dyDescent="0.2">
      <c r="A2483" s="10" t="s">
        <v>1387</v>
      </c>
    </row>
    <row r="2484" spans="1:1" ht="18.75" x14ac:dyDescent="0.2">
      <c r="A2484" s="10" t="s">
        <v>1388</v>
      </c>
    </row>
    <row r="2485" spans="1:1" ht="18.75" x14ac:dyDescent="0.2">
      <c r="A2485" s="10" t="s">
        <v>1389</v>
      </c>
    </row>
    <row r="2486" spans="1:1" ht="18.75" x14ac:dyDescent="0.2">
      <c r="A2486" s="10" t="s">
        <v>1390</v>
      </c>
    </row>
    <row r="2487" spans="1:1" ht="18.75" x14ac:dyDescent="0.2">
      <c r="A2487" s="10" t="s">
        <v>1391</v>
      </c>
    </row>
    <row r="2488" spans="1:1" ht="18.75" x14ac:dyDescent="0.2">
      <c r="A2488" s="10" t="s">
        <v>1392</v>
      </c>
    </row>
    <row r="2489" spans="1:1" ht="18.75" x14ac:dyDescent="0.2">
      <c r="A2489" s="10" t="s">
        <v>1393</v>
      </c>
    </row>
    <row r="2491" spans="1:1" ht="18.75" x14ac:dyDescent="0.2">
      <c r="A2491" s="10" t="s">
        <v>1394</v>
      </c>
    </row>
    <row r="2493" spans="1:1" ht="18.75" x14ac:dyDescent="0.2">
      <c r="A2493" s="10" t="s">
        <v>1508</v>
      </c>
    </row>
    <row r="2494" spans="1:1" ht="18.75" x14ac:dyDescent="0.2">
      <c r="A2494" s="10" t="s">
        <v>1509</v>
      </c>
    </row>
    <row r="2495" spans="1:1" ht="18.75" x14ac:dyDescent="0.2">
      <c r="A2495" s="10" t="s">
        <v>1510</v>
      </c>
    </row>
    <row r="2496" spans="1:1" ht="18.75" x14ac:dyDescent="0.2">
      <c r="A2496" s="10" t="s">
        <v>1511</v>
      </c>
    </row>
    <row r="2498" spans="1:6" ht="18.75" x14ac:dyDescent="0.2">
      <c r="A2498" s="10" t="s">
        <v>1512</v>
      </c>
    </row>
    <row r="2500" spans="1:6" ht="18.75" x14ac:dyDescent="0.2">
      <c r="A2500" s="10" t="s">
        <v>1397</v>
      </c>
    </row>
    <row r="2502" spans="1:6" ht="18.75" x14ac:dyDescent="0.2">
      <c r="A2502" s="10" t="s">
        <v>1513</v>
      </c>
    </row>
    <row r="2504" spans="1:6" ht="18.75" x14ac:dyDescent="0.2">
      <c r="A2504" s="10" t="s">
        <v>1514</v>
      </c>
    </row>
    <row r="2506" spans="1:6" ht="18.75" x14ac:dyDescent="0.2">
      <c r="A2506" s="192" t="s">
        <v>1515</v>
      </c>
      <c r="B2506" s="194" t="s">
        <v>1519</v>
      </c>
      <c r="C2506" s="195"/>
      <c r="D2506" s="185" t="s">
        <v>1522</v>
      </c>
      <c r="E2506" s="185" t="s">
        <v>1523</v>
      </c>
      <c r="F2506" s="196" t="s">
        <v>1525</v>
      </c>
    </row>
    <row r="2507" spans="1:6" ht="18.75" x14ac:dyDescent="0.3">
      <c r="A2507" s="193"/>
      <c r="B2507" s="36" t="s">
        <v>1520</v>
      </c>
      <c r="C2507" s="36" t="s">
        <v>1521</v>
      </c>
      <c r="D2507" s="186"/>
      <c r="E2507" s="186"/>
      <c r="F2507" s="197"/>
    </row>
    <row r="2508" spans="1:6" ht="18.75" x14ac:dyDescent="0.3">
      <c r="A2508" s="31" t="s">
        <v>1401</v>
      </c>
      <c r="B2508" s="31" t="s">
        <v>1402</v>
      </c>
      <c r="C2508" s="32" t="s">
        <v>1403</v>
      </c>
      <c r="D2508" s="44" t="s">
        <v>1404</v>
      </c>
      <c r="E2508" s="32" t="s">
        <v>1405</v>
      </c>
      <c r="F2508" s="31" t="s">
        <v>1406</v>
      </c>
    </row>
    <row r="2509" spans="1:6" ht="56.25" x14ac:dyDescent="0.3">
      <c r="A2509" s="35" t="s">
        <v>1516</v>
      </c>
      <c r="B2509" s="33"/>
      <c r="C2509" s="33"/>
      <c r="D2509" s="33"/>
      <c r="E2509" s="33"/>
      <c r="F2509" s="33"/>
    </row>
    <row r="2510" spans="1:6" ht="18.75" x14ac:dyDescent="0.3">
      <c r="A2510" s="50" t="s">
        <v>1517</v>
      </c>
      <c r="B2510" s="33"/>
      <c r="C2510" s="33"/>
      <c r="D2510" s="33"/>
      <c r="E2510" s="33"/>
      <c r="F2510" s="33"/>
    </row>
    <row r="2511" spans="1:6" ht="56.25" x14ac:dyDescent="0.3">
      <c r="A2511" s="35" t="s">
        <v>1518</v>
      </c>
      <c r="B2511" s="33"/>
      <c r="C2511" s="33"/>
      <c r="D2511" s="33"/>
      <c r="E2511" s="48" t="s">
        <v>1524</v>
      </c>
      <c r="F2511" s="33"/>
    </row>
    <row r="2513" spans="1:6" ht="15.75" x14ac:dyDescent="0.2">
      <c r="A2513" s="3" t="s">
        <v>1498</v>
      </c>
    </row>
    <row r="2515" spans="1:6" ht="18.75" x14ac:dyDescent="0.2">
      <c r="A2515" s="192" t="s">
        <v>1515</v>
      </c>
      <c r="B2515" s="194" t="s">
        <v>1519</v>
      </c>
      <c r="C2515" s="195"/>
      <c r="D2515" s="192" t="s">
        <v>1522</v>
      </c>
      <c r="E2515" s="185" t="s">
        <v>1523</v>
      </c>
      <c r="F2515" s="196" t="s">
        <v>1525</v>
      </c>
    </row>
    <row r="2516" spans="1:6" ht="18.75" x14ac:dyDescent="0.3">
      <c r="A2516" s="193"/>
      <c r="B2516" s="36" t="s">
        <v>1520</v>
      </c>
      <c r="C2516" s="36" t="s">
        <v>1521</v>
      </c>
      <c r="D2516" s="193"/>
      <c r="E2516" s="186"/>
      <c r="F2516" s="197"/>
    </row>
    <row r="2517" spans="1:6" ht="18.75" x14ac:dyDescent="0.3">
      <c r="A2517" s="31" t="s">
        <v>1401</v>
      </c>
      <c r="B2517" s="31" t="s">
        <v>1402</v>
      </c>
      <c r="C2517" s="32" t="s">
        <v>1403</v>
      </c>
      <c r="D2517" s="44" t="s">
        <v>1404</v>
      </c>
      <c r="E2517" s="32" t="s">
        <v>1405</v>
      </c>
      <c r="F2517" s="31" t="s">
        <v>1406</v>
      </c>
    </row>
    <row r="2518" spans="1:6" ht="56.25" x14ac:dyDescent="0.3">
      <c r="A2518" s="35" t="s">
        <v>1526</v>
      </c>
      <c r="B2518" s="33"/>
      <c r="C2518" s="33"/>
      <c r="D2518" s="33"/>
      <c r="E2518" s="48" t="s">
        <v>1524</v>
      </c>
      <c r="F2518" s="33"/>
    </row>
    <row r="2519" spans="1:6" ht="18.75" x14ac:dyDescent="0.2">
      <c r="A2519" s="47" t="s">
        <v>1527</v>
      </c>
      <c r="B2519" s="33"/>
      <c r="C2519" s="33"/>
      <c r="D2519" s="33"/>
      <c r="E2519" s="33"/>
      <c r="F2519" s="33"/>
    </row>
    <row r="2520" spans="1:6" ht="37.5" x14ac:dyDescent="0.2">
      <c r="A2520" s="45" t="s">
        <v>1528</v>
      </c>
      <c r="B2520" s="33"/>
      <c r="C2520" s="33"/>
      <c r="D2520" s="33"/>
      <c r="E2520" s="33"/>
      <c r="F2520" s="33"/>
    </row>
    <row r="2521" spans="1:6" ht="37.5" x14ac:dyDescent="0.3">
      <c r="A2521" s="35" t="s">
        <v>1529</v>
      </c>
      <c r="B2521" s="33"/>
      <c r="C2521" s="33"/>
      <c r="D2521" s="33"/>
      <c r="E2521" s="33"/>
      <c r="F2521" s="33"/>
    </row>
    <row r="2522" spans="1:6" ht="37.5" x14ac:dyDescent="0.2">
      <c r="A2522" s="45" t="s">
        <v>1530</v>
      </c>
      <c r="B2522" s="33"/>
      <c r="C2522" s="33"/>
      <c r="D2522" s="33"/>
      <c r="E2522" s="33"/>
      <c r="F2522" s="33"/>
    </row>
    <row r="2523" spans="1:6" ht="37.5" x14ac:dyDescent="0.3">
      <c r="A2523" s="35" t="s">
        <v>1531</v>
      </c>
      <c r="B2523" s="33"/>
      <c r="C2523" s="33"/>
      <c r="D2523" s="33"/>
      <c r="E2523" s="33"/>
      <c r="F2523" s="33"/>
    </row>
    <row r="2524" spans="1:6" ht="37.5" x14ac:dyDescent="0.3">
      <c r="A2524" s="35" t="s">
        <v>1532</v>
      </c>
      <c r="B2524" s="33"/>
      <c r="C2524" s="33"/>
      <c r="D2524" s="33"/>
      <c r="E2524" s="33"/>
      <c r="F2524" s="33"/>
    </row>
    <row r="2525" spans="1:6" ht="18.75" x14ac:dyDescent="0.3">
      <c r="A2525" s="50" t="s">
        <v>1517</v>
      </c>
      <c r="B2525" s="33"/>
      <c r="C2525" s="33"/>
      <c r="D2525" s="33"/>
      <c r="E2525" s="33"/>
      <c r="F2525" s="33"/>
    </row>
    <row r="2527" spans="1:6" ht="15.75" x14ac:dyDescent="0.2">
      <c r="A2527" s="52" t="s">
        <v>1533</v>
      </c>
    </row>
    <row r="2529" spans="1:6" ht="18.75" x14ac:dyDescent="0.2">
      <c r="A2529" s="192" t="s">
        <v>1515</v>
      </c>
      <c r="B2529" s="194" t="s">
        <v>1519</v>
      </c>
      <c r="C2529" s="195"/>
      <c r="D2529" s="192" t="s">
        <v>1522</v>
      </c>
      <c r="E2529" s="185" t="s">
        <v>1523</v>
      </c>
      <c r="F2529" s="196" t="s">
        <v>1525</v>
      </c>
    </row>
    <row r="2530" spans="1:6" ht="18.75" x14ac:dyDescent="0.3">
      <c r="A2530" s="193"/>
      <c r="B2530" s="36" t="s">
        <v>1520</v>
      </c>
      <c r="C2530" s="36" t="s">
        <v>1521</v>
      </c>
      <c r="D2530" s="193"/>
      <c r="E2530" s="186"/>
      <c r="F2530" s="197"/>
    </row>
    <row r="2531" spans="1:6" ht="18.75" x14ac:dyDescent="0.3">
      <c r="A2531" s="31" t="s">
        <v>1401</v>
      </c>
      <c r="B2531" s="31" t="s">
        <v>1402</v>
      </c>
      <c r="C2531" s="32" t="s">
        <v>1403</v>
      </c>
      <c r="D2531" s="44" t="s">
        <v>1404</v>
      </c>
      <c r="E2531" s="32" t="s">
        <v>1405</v>
      </c>
      <c r="F2531" s="31" t="s">
        <v>1406</v>
      </c>
    </row>
    <row r="2532" spans="1:6" ht="37.5" x14ac:dyDescent="0.3">
      <c r="A2532" s="35" t="s">
        <v>1534</v>
      </c>
      <c r="B2532" s="33"/>
      <c r="C2532" s="33"/>
      <c r="D2532" s="33"/>
      <c r="E2532" s="48" t="s">
        <v>1524</v>
      </c>
      <c r="F2532" s="33"/>
    </row>
    <row r="2533" spans="1:6" ht="56.25" x14ac:dyDescent="0.3">
      <c r="A2533" s="35" t="s">
        <v>1535</v>
      </c>
      <c r="B2533" s="33"/>
      <c r="C2533" s="33"/>
      <c r="D2533" s="33"/>
      <c r="E2533" s="48" t="s">
        <v>1524</v>
      </c>
      <c r="F2533" s="33"/>
    </row>
    <row r="2534" spans="1:6" ht="56.25" x14ac:dyDescent="0.3">
      <c r="A2534" s="35" t="s">
        <v>1536</v>
      </c>
      <c r="B2534" s="33"/>
      <c r="C2534" s="33"/>
      <c r="D2534" s="33"/>
      <c r="E2534" s="48" t="s">
        <v>1524</v>
      </c>
      <c r="F2534" s="33"/>
    </row>
    <row r="2535" spans="1:6" ht="56.25" x14ac:dyDescent="0.3">
      <c r="A2535" s="35" t="s">
        <v>1537</v>
      </c>
      <c r="B2535" s="33"/>
      <c r="C2535" s="33"/>
      <c r="D2535" s="33"/>
      <c r="E2535" s="48" t="s">
        <v>1524</v>
      </c>
      <c r="F2535" s="33"/>
    </row>
    <row r="2536" spans="1:6" ht="75" x14ac:dyDescent="0.3">
      <c r="A2536" s="35" t="s">
        <v>1538</v>
      </c>
      <c r="B2536" s="33"/>
      <c r="C2536" s="33"/>
      <c r="D2536" s="33"/>
      <c r="E2536" s="48" t="s">
        <v>1524</v>
      </c>
      <c r="F2536" s="33"/>
    </row>
    <row r="2537" spans="1:6" ht="37.5" x14ac:dyDescent="0.2">
      <c r="A2537" s="45" t="s">
        <v>1539</v>
      </c>
      <c r="B2537" s="33"/>
      <c r="C2537" s="33"/>
      <c r="D2537" s="33"/>
      <c r="E2537" s="29" t="s">
        <v>1540</v>
      </c>
      <c r="F2537" s="33"/>
    </row>
    <row r="2539" spans="1:6" ht="15.75" x14ac:dyDescent="0.2">
      <c r="A2539" s="3" t="s">
        <v>1541</v>
      </c>
    </row>
    <row r="2541" spans="1:6" ht="18.75" x14ac:dyDescent="0.2">
      <c r="A2541" s="192" t="s">
        <v>1515</v>
      </c>
      <c r="B2541" s="194" t="s">
        <v>1519</v>
      </c>
      <c r="C2541" s="195"/>
      <c r="D2541" s="192" t="s">
        <v>1522</v>
      </c>
      <c r="E2541" s="185" t="s">
        <v>1523</v>
      </c>
      <c r="F2541" s="196" t="s">
        <v>1525</v>
      </c>
    </row>
    <row r="2542" spans="1:6" ht="18.75" x14ac:dyDescent="0.3">
      <c r="A2542" s="193"/>
      <c r="B2542" s="36" t="s">
        <v>1520</v>
      </c>
      <c r="C2542" s="36" t="s">
        <v>1521</v>
      </c>
      <c r="D2542" s="193"/>
      <c r="E2542" s="186"/>
      <c r="F2542" s="197"/>
    </row>
    <row r="2543" spans="1:6" ht="18.75" x14ac:dyDescent="0.3">
      <c r="A2543" s="31" t="s">
        <v>1401</v>
      </c>
      <c r="B2543" s="31" t="s">
        <v>1402</v>
      </c>
      <c r="C2543" s="32" t="s">
        <v>1403</v>
      </c>
      <c r="D2543" s="44" t="s">
        <v>1404</v>
      </c>
      <c r="E2543" s="32" t="s">
        <v>1405</v>
      </c>
      <c r="F2543" s="31" t="s">
        <v>1406</v>
      </c>
    </row>
    <row r="2544" spans="1:6" ht="18.75" x14ac:dyDescent="0.3">
      <c r="A2544" s="35" t="s">
        <v>1542</v>
      </c>
      <c r="B2544" s="33"/>
      <c r="C2544" s="33"/>
      <c r="D2544" s="33"/>
      <c r="E2544" s="33"/>
      <c r="F2544" s="33"/>
    </row>
    <row r="2545" spans="1:6" ht="75" x14ac:dyDescent="0.3">
      <c r="A2545" s="35" t="s">
        <v>1543</v>
      </c>
      <c r="B2545" s="53" t="s">
        <v>1547</v>
      </c>
      <c r="C2545" s="33"/>
      <c r="D2545" s="33"/>
      <c r="E2545" s="33"/>
      <c r="F2545" s="33"/>
    </row>
    <row r="2546" spans="1:6" ht="37.5" x14ac:dyDescent="0.3">
      <c r="A2546" s="35" t="s">
        <v>1544</v>
      </c>
      <c r="B2546" s="33"/>
      <c r="C2546" s="33"/>
      <c r="D2546" s="33"/>
      <c r="E2546" s="33"/>
      <c r="F2546" s="33"/>
    </row>
    <row r="2547" spans="1:6" ht="18.75" x14ac:dyDescent="0.3">
      <c r="A2547" s="50" t="s">
        <v>1517</v>
      </c>
      <c r="B2547" s="33"/>
      <c r="C2547" s="33"/>
      <c r="D2547" s="33"/>
      <c r="E2547" s="33"/>
      <c r="F2547" s="33"/>
    </row>
    <row r="2548" spans="1:6" ht="56.25" x14ac:dyDescent="0.3">
      <c r="A2548" s="35" t="s">
        <v>1545</v>
      </c>
      <c r="B2548" s="33"/>
      <c r="C2548" s="33"/>
      <c r="D2548" s="33"/>
      <c r="E2548" s="29" t="s">
        <v>1540</v>
      </c>
      <c r="F2548" s="33"/>
    </row>
    <row r="2549" spans="1:6" ht="75" x14ac:dyDescent="0.2">
      <c r="A2549" s="42" t="s">
        <v>1546</v>
      </c>
      <c r="B2549" s="33"/>
      <c r="C2549" s="33"/>
      <c r="D2549" s="33"/>
      <c r="E2549" s="29" t="s">
        <v>1540</v>
      </c>
      <c r="F2549" s="33"/>
    </row>
    <row r="2551" spans="1:6" ht="15.75" x14ac:dyDescent="0.2">
      <c r="A2551" s="3" t="s">
        <v>1548</v>
      </c>
    </row>
    <row r="2553" spans="1:6" ht="18.75" x14ac:dyDescent="0.2">
      <c r="A2553" s="192" t="s">
        <v>1515</v>
      </c>
      <c r="B2553" s="194" t="s">
        <v>1519</v>
      </c>
      <c r="C2553" s="195"/>
      <c r="D2553" s="192" t="s">
        <v>1522</v>
      </c>
      <c r="E2553" s="185" t="s">
        <v>1523</v>
      </c>
      <c r="F2553" s="196" t="s">
        <v>1525</v>
      </c>
    </row>
    <row r="2554" spans="1:6" ht="18.75" x14ac:dyDescent="0.3">
      <c r="A2554" s="193"/>
      <c r="B2554" s="36" t="s">
        <v>1520</v>
      </c>
      <c r="C2554" s="36" t="s">
        <v>1521</v>
      </c>
      <c r="D2554" s="193"/>
      <c r="E2554" s="186"/>
      <c r="F2554" s="197"/>
    </row>
    <row r="2555" spans="1:6" ht="18.75" x14ac:dyDescent="0.3">
      <c r="A2555" s="31" t="s">
        <v>1401</v>
      </c>
      <c r="B2555" s="31" t="s">
        <v>1402</v>
      </c>
      <c r="C2555" s="32" t="s">
        <v>1403</v>
      </c>
      <c r="D2555" s="44" t="s">
        <v>1404</v>
      </c>
      <c r="E2555" s="32" t="s">
        <v>1405</v>
      </c>
      <c r="F2555" s="31" t="s">
        <v>1406</v>
      </c>
    </row>
    <row r="2556" spans="1:6" ht="18.75" x14ac:dyDescent="0.3">
      <c r="A2556" s="54" t="s">
        <v>1549</v>
      </c>
      <c r="B2556" s="55" t="s">
        <v>1506</v>
      </c>
      <c r="C2556" s="55" t="s">
        <v>1506</v>
      </c>
      <c r="D2556" s="55" t="s">
        <v>1506</v>
      </c>
      <c r="E2556" s="55" t="s">
        <v>1506</v>
      </c>
      <c r="F2556" s="56"/>
    </row>
    <row r="2557" spans="1:6" ht="18.75" x14ac:dyDescent="0.2">
      <c r="A2557" s="57" t="s">
        <v>1550</v>
      </c>
      <c r="B2557" s="58"/>
      <c r="C2557" s="58"/>
      <c r="D2557" s="58"/>
      <c r="E2557" s="58"/>
      <c r="F2557" s="58"/>
    </row>
    <row r="2559" spans="1:6" x14ac:dyDescent="0.2">
      <c r="A2559" s="10" t="s">
        <v>2310</v>
      </c>
    </row>
    <row r="2561" spans="1:6" x14ac:dyDescent="0.2">
      <c r="A2561" s="10"/>
    </row>
    <row r="2563" spans="1:6" x14ac:dyDescent="0.2">
      <c r="A2563" s="10"/>
    </row>
    <row r="2565" spans="1:6" ht="18.75" x14ac:dyDescent="0.2">
      <c r="A2565" s="10" t="s">
        <v>1397</v>
      </c>
    </row>
    <row r="2567" spans="1:6" ht="18.75" x14ac:dyDescent="0.2">
      <c r="A2567" s="10" t="s">
        <v>1551</v>
      </c>
    </row>
    <row r="2569" spans="1:6" ht="18.75" x14ac:dyDescent="0.2">
      <c r="A2569" s="10" t="s">
        <v>1514</v>
      </c>
    </row>
    <row r="2571" spans="1:6" ht="18.75" x14ac:dyDescent="0.2">
      <c r="A2571" s="192" t="s">
        <v>1552</v>
      </c>
      <c r="B2571" s="194" t="s">
        <v>1519</v>
      </c>
      <c r="C2571" s="195"/>
      <c r="D2571" s="196" t="s">
        <v>1559</v>
      </c>
      <c r="E2571" s="192" t="s">
        <v>1523</v>
      </c>
      <c r="F2571" s="196" t="s">
        <v>1525</v>
      </c>
    </row>
    <row r="2572" spans="1:6" ht="18.75" x14ac:dyDescent="0.3">
      <c r="A2572" s="193"/>
      <c r="B2572" s="36" t="s">
        <v>1520</v>
      </c>
      <c r="C2572" s="36" t="s">
        <v>1521</v>
      </c>
      <c r="D2572" s="197"/>
      <c r="E2572" s="193"/>
      <c r="F2572" s="197"/>
    </row>
    <row r="2573" spans="1:6" ht="18.75" x14ac:dyDescent="0.3">
      <c r="A2573" s="31" t="s">
        <v>1401</v>
      </c>
      <c r="B2573" s="31" t="s">
        <v>1402</v>
      </c>
      <c r="C2573" s="32" t="s">
        <v>1403</v>
      </c>
      <c r="D2573" s="32" t="s">
        <v>1404</v>
      </c>
      <c r="E2573" s="32" t="s">
        <v>1405</v>
      </c>
      <c r="F2573" s="31" t="s">
        <v>1406</v>
      </c>
    </row>
    <row r="2574" spans="1:6" ht="37.5" x14ac:dyDescent="0.3">
      <c r="A2574" s="35" t="s">
        <v>1553</v>
      </c>
      <c r="B2574" s="33"/>
      <c r="C2574" s="33"/>
      <c r="D2574" s="33"/>
      <c r="E2574" s="34"/>
      <c r="F2574" s="34"/>
    </row>
    <row r="2575" spans="1:6" ht="18.75" x14ac:dyDescent="0.3">
      <c r="A2575" s="50" t="s">
        <v>1517</v>
      </c>
      <c r="B2575" s="33"/>
      <c r="C2575" s="33"/>
      <c r="D2575" s="33"/>
      <c r="E2575" s="34"/>
      <c r="F2575" s="34"/>
    </row>
    <row r="2576" spans="1:6" ht="56.25" x14ac:dyDescent="0.3">
      <c r="A2576" s="35" t="s">
        <v>1554</v>
      </c>
      <c r="B2576" s="33"/>
      <c r="C2576" s="33"/>
      <c r="D2576" s="33"/>
      <c r="E2576" s="29" t="s">
        <v>1540</v>
      </c>
      <c r="F2576" s="34"/>
    </row>
    <row r="2577" spans="1:6" ht="37.5" x14ac:dyDescent="0.3">
      <c r="A2577" s="35" t="s">
        <v>1555</v>
      </c>
      <c r="B2577" s="33"/>
      <c r="C2577" s="33"/>
      <c r="D2577" s="33"/>
      <c r="E2577" s="29" t="s">
        <v>1540</v>
      </c>
      <c r="F2577" s="34"/>
    </row>
    <row r="2578" spans="1:6" ht="37.5" x14ac:dyDescent="0.3">
      <c r="A2578" s="35" t="s">
        <v>1556</v>
      </c>
      <c r="B2578" s="33"/>
      <c r="C2578" s="33"/>
      <c r="D2578" s="33"/>
      <c r="E2578" s="34"/>
      <c r="F2578" s="34"/>
    </row>
    <row r="2579" spans="1:6" ht="18.75" x14ac:dyDescent="0.2">
      <c r="A2579" s="45" t="s">
        <v>1557</v>
      </c>
      <c r="B2579" s="33"/>
      <c r="C2579" s="33"/>
      <c r="D2579" s="33"/>
      <c r="E2579" s="59" t="s">
        <v>1547</v>
      </c>
      <c r="F2579" s="59" t="s">
        <v>1547</v>
      </c>
    </row>
    <row r="2580" spans="1:6" ht="18.75" x14ac:dyDescent="0.3">
      <c r="A2580" s="35" t="s">
        <v>1558</v>
      </c>
      <c r="B2580" s="33"/>
      <c r="C2580" s="33"/>
      <c r="D2580" s="33"/>
      <c r="E2580" s="29" t="s">
        <v>1540</v>
      </c>
      <c r="F2580" s="34"/>
    </row>
    <row r="2582" spans="1:6" ht="15.75" x14ac:dyDescent="0.2">
      <c r="A2582" s="3" t="s">
        <v>1498</v>
      </c>
    </row>
    <row r="2584" spans="1:6" ht="18.75" x14ac:dyDescent="0.2">
      <c r="A2584" s="192" t="s">
        <v>1552</v>
      </c>
      <c r="B2584" s="194" t="s">
        <v>1519</v>
      </c>
      <c r="C2584" s="195"/>
      <c r="D2584" s="196" t="s">
        <v>1559</v>
      </c>
      <c r="E2584" s="192" t="s">
        <v>1523</v>
      </c>
      <c r="F2584" s="196" t="s">
        <v>1525</v>
      </c>
    </row>
    <row r="2585" spans="1:6" ht="18.75" x14ac:dyDescent="0.3">
      <c r="A2585" s="193"/>
      <c r="B2585" s="36" t="s">
        <v>1520</v>
      </c>
      <c r="C2585" s="36" t="s">
        <v>1521</v>
      </c>
      <c r="D2585" s="197"/>
      <c r="E2585" s="193"/>
      <c r="F2585" s="197"/>
    </row>
    <row r="2586" spans="1:6" ht="18.75" x14ac:dyDescent="0.3">
      <c r="A2586" s="31" t="s">
        <v>1401</v>
      </c>
      <c r="B2586" s="31" t="s">
        <v>1402</v>
      </c>
      <c r="C2586" s="32" t="s">
        <v>1403</v>
      </c>
      <c r="D2586" s="32" t="s">
        <v>1404</v>
      </c>
      <c r="E2586" s="32" t="s">
        <v>1405</v>
      </c>
      <c r="F2586" s="31" t="s">
        <v>1406</v>
      </c>
    </row>
    <row r="2587" spans="1:6" ht="56.25" x14ac:dyDescent="0.3">
      <c r="A2587" s="35" t="s">
        <v>1560</v>
      </c>
      <c r="B2587" s="33"/>
      <c r="C2587" s="34"/>
      <c r="D2587" s="33"/>
      <c r="E2587" s="34"/>
      <c r="F2587" s="34"/>
    </row>
    <row r="2588" spans="1:6" ht="37.5" x14ac:dyDescent="0.3">
      <c r="A2588" s="35" t="s">
        <v>1561</v>
      </c>
      <c r="B2588" s="33"/>
      <c r="C2588" s="34"/>
      <c r="D2588" s="33"/>
      <c r="E2588" s="34"/>
      <c r="F2588" s="34"/>
    </row>
    <row r="2589" spans="1:6" ht="56.25" x14ac:dyDescent="0.2">
      <c r="A2589" s="42" t="s">
        <v>1562</v>
      </c>
      <c r="B2589" s="33"/>
      <c r="C2589" s="34"/>
      <c r="D2589" s="33"/>
      <c r="E2589" s="29" t="s">
        <v>1540</v>
      </c>
      <c r="F2589" s="34"/>
    </row>
    <row r="2590" spans="1:6" ht="37.5" x14ac:dyDescent="0.3">
      <c r="A2590" s="35" t="s">
        <v>1563</v>
      </c>
      <c r="B2590" s="33"/>
      <c r="C2590" s="34"/>
      <c r="D2590" s="33"/>
      <c r="E2590" s="34"/>
      <c r="F2590" s="34"/>
    </row>
    <row r="2591" spans="1:6" ht="18.75" x14ac:dyDescent="0.3">
      <c r="A2591" s="50" t="s">
        <v>1517</v>
      </c>
      <c r="B2591" s="33"/>
      <c r="C2591" s="34"/>
      <c r="D2591" s="33"/>
      <c r="E2591" s="34"/>
      <c r="F2591" s="34"/>
    </row>
    <row r="2592" spans="1:6" ht="56.25" x14ac:dyDescent="0.3">
      <c r="A2592" s="35" t="s">
        <v>1564</v>
      </c>
      <c r="B2592" s="33"/>
      <c r="C2592" s="34"/>
      <c r="D2592" s="33"/>
      <c r="E2592" s="39" t="s">
        <v>1524</v>
      </c>
      <c r="F2592" s="34"/>
    </row>
    <row r="2594" spans="1:6" ht="15.75" x14ac:dyDescent="0.2">
      <c r="A2594" s="52" t="s">
        <v>1533</v>
      </c>
    </row>
    <row r="2596" spans="1:6" ht="18.75" x14ac:dyDescent="0.2">
      <c r="A2596" s="192" t="s">
        <v>1552</v>
      </c>
      <c r="B2596" s="194" t="s">
        <v>1519</v>
      </c>
      <c r="C2596" s="195"/>
      <c r="D2596" s="185" t="s">
        <v>1571</v>
      </c>
      <c r="E2596" s="192" t="s">
        <v>1523</v>
      </c>
      <c r="F2596" s="196" t="s">
        <v>1525</v>
      </c>
    </row>
    <row r="2597" spans="1:6" ht="18.75" x14ac:dyDescent="0.3">
      <c r="A2597" s="193"/>
      <c r="B2597" s="36" t="s">
        <v>1520</v>
      </c>
      <c r="C2597" s="36" t="s">
        <v>1521</v>
      </c>
      <c r="D2597" s="186"/>
      <c r="E2597" s="193"/>
      <c r="F2597" s="197"/>
    </row>
    <row r="2598" spans="1:6" ht="18.75" x14ac:dyDescent="0.3">
      <c r="A2598" s="31" t="s">
        <v>1401</v>
      </c>
      <c r="B2598" s="31" t="s">
        <v>1402</v>
      </c>
      <c r="C2598" s="32" t="s">
        <v>1403</v>
      </c>
      <c r="D2598" s="32" t="s">
        <v>1404</v>
      </c>
      <c r="E2598" s="32" t="s">
        <v>1405</v>
      </c>
      <c r="F2598" s="31" t="s">
        <v>1406</v>
      </c>
    </row>
    <row r="2599" spans="1:6" ht="18.75" x14ac:dyDescent="0.3">
      <c r="A2599" s="50" t="s">
        <v>1565</v>
      </c>
      <c r="B2599" s="33"/>
      <c r="C2599" s="34"/>
      <c r="D2599" s="33"/>
      <c r="E2599" s="34"/>
      <c r="F2599" s="34"/>
    </row>
    <row r="2600" spans="1:6" ht="75" x14ac:dyDescent="0.3">
      <c r="A2600" s="35" t="s">
        <v>1566</v>
      </c>
      <c r="B2600" s="33"/>
      <c r="C2600" s="60" t="s">
        <v>1570</v>
      </c>
      <c r="D2600" s="33"/>
      <c r="E2600" s="29" t="s">
        <v>1540</v>
      </c>
      <c r="F2600" s="34"/>
    </row>
    <row r="2601" spans="1:6" ht="37.5" x14ac:dyDescent="0.3">
      <c r="A2601" s="35" t="s">
        <v>1567</v>
      </c>
      <c r="B2601" s="33"/>
      <c r="C2601" s="34"/>
      <c r="D2601" s="33"/>
      <c r="E2601" s="29" t="s">
        <v>1540</v>
      </c>
      <c r="F2601" s="34"/>
    </row>
    <row r="2602" spans="1:6" ht="56.25" x14ac:dyDescent="0.3">
      <c r="A2602" s="35" t="s">
        <v>1568</v>
      </c>
      <c r="B2602" s="33"/>
      <c r="C2602" s="34"/>
      <c r="D2602" s="33"/>
      <c r="E2602" s="34"/>
      <c r="F2602" s="34"/>
    </row>
    <row r="2603" spans="1:6" ht="18.75" x14ac:dyDescent="0.2">
      <c r="A2603" s="45" t="s">
        <v>1569</v>
      </c>
      <c r="B2603" s="61" t="s">
        <v>1506</v>
      </c>
      <c r="C2603" s="61" t="s">
        <v>1506</v>
      </c>
      <c r="D2603" s="61" t="s">
        <v>1506</v>
      </c>
      <c r="E2603" s="59" t="s">
        <v>1547</v>
      </c>
      <c r="F2603" s="34"/>
    </row>
    <row r="2605" spans="1:6" x14ac:dyDescent="0.2">
      <c r="A2605" s="10" t="s">
        <v>2310</v>
      </c>
    </row>
    <row r="2607" spans="1:6" x14ac:dyDescent="0.2">
      <c r="A2607" s="10"/>
    </row>
    <row r="2609" spans="1:6" x14ac:dyDescent="0.2">
      <c r="A2609" s="10"/>
    </row>
    <row r="2611" spans="1:6" ht="18.75" x14ac:dyDescent="0.2">
      <c r="A2611" s="10" t="s">
        <v>1397</v>
      </c>
    </row>
    <row r="2613" spans="1:6" ht="18.75" x14ac:dyDescent="0.2">
      <c r="A2613" s="10" t="s">
        <v>1572</v>
      </c>
    </row>
    <row r="2615" spans="1:6" ht="18.75" x14ac:dyDescent="0.2">
      <c r="A2615" s="10" t="s">
        <v>1514</v>
      </c>
    </row>
    <row r="2617" spans="1:6" ht="18.75" x14ac:dyDescent="0.2">
      <c r="A2617" s="192" t="s">
        <v>1552</v>
      </c>
      <c r="B2617" s="194" t="s">
        <v>1519</v>
      </c>
      <c r="C2617" s="195"/>
      <c r="D2617" s="185" t="s">
        <v>1571</v>
      </c>
      <c r="E2617" s="185" t="s">
        <v>1523</v>
      </c>
      <c r="F2617" s="196" t="s">
        <v>1525</v>
      </c>
    </row>
    <row r="2618" spans="1:6" ht="18.75" x14ac:dyDescent="0.3">
      <c r="A2618" s="193"/>
      <c r="B2618" s="36" t="s">
        <v>1520</v>
      </c>
      <c r="C2618" s="36" t="s">
        <v>1521</v>
      </c>
      <c r="D2618" s="186"/>
      <c r="E2618" s="186"/>
      <c r="F2618" s="197"/>
    </row>
    <row r="2619" spans="1:6" ht="18.75" x14ac:dyDescent="0.3">
      <c r="A2619" s="31" t="s">
        <v>1401</v>
      </c>
      <c r="B2619" s="31" t="s">
        <v>1402</v>
      </c>
      <c r="C2619" s="32" t="s">
        <v>1403</v>
      </c>
      <c r="D2619" s="32" t="s">
        <v>1404</v>
      </c>
      <c r="E2619" s="32" t="s">
        <v>1405</v>
      </c>
      <c r="F2619" s="31" t="s">
        <v>1406</v>
      </c>
    </row>
    <row r="2620" spans="1:6" ht="56.25" x14ac:dyDescent="0.2">
      <c r="A2620" s="45" t="s">
        <v>1573</v>
      </c>
      <c r="B2620" s="33"/>
      <c r="C2620" s="62" t="s">
        <v>1577</v>
      </c>
      <c r="D2620" s="33"/>
      <c r="E2620" s="48" t="s">
        <v>1524</v>
      </c>
      <c r="F2620" s="33"/>
    </row>
    <row r="2621" spans="1:6" ht="18.75" x14ac:dyDescent="0.2">
      <c r="A2621" s="45" t="s">
        <v>1574</v>
      </c>
      <c r="B2621" s="33"/>
      <c r="C2621" s="63" t="s">
        <v>1578</v>
      </c>
      <c r="D2621" s="33"/>
      <c r="E2621" s="59" t="s">
        <v>1547</v>
      </c>
      <c r="F2621" s="33"/>
    </row>
    <row r="2622" spans="1:6" ht="18.75" x14ac:dyDescent="0.3">
      <c r="A2622" s="50" t="s">
        <v>1517</v>
      </c>
      <c r="B2622" s="33"/>
      <c r="C2622" s="33"/>
      <c r="D2622" s="33"/>
      <c r="E2622" s="33"/>
      <c r="F2622" s="33"/>
    </row>
    <row r="2623" spans="1:6" ht="56.25" x14ac:dyDescent="0.3">
      <c r="A2623" s="35" t="s">
        <v>1575</v>
      </c>
      <c r="B2623" s="33"/>
      <c r="C2623" s="33"/>
      <c r="D2623" s="33"/>
      <c r="E2623" s="29" t="s">
        <v>1540</v>
      </c>
      <c r="F2623" s="33"/>
    </row>
    <row r="2624" spans="1:6" ht="75" x14ac:dyDescent="0.3">
      <c r="A2624" s="35" t="s">
        <v>1576</v>
      </c>
      <c r="B2624" s="33"/>
      <c r="C2624" s="33"/>
      <c r="D2624" s="33"/>
      <c r="E2624" s="48" t="s">
        <v>1524</v>
      </c>
      <c r="F2624" s="33"/>
    </row>
    <row r="2626" spans="1:6" ht="15.75" x14ac:dyDescent="0.2">
      <c r="A2626" s="3" t="s">
        <v>1498</v>
      </c>
    </row>
    <row r="2628" spans="1:6" ht="18.75" x14ac:dyDescent="0.2">
      <c r="A2628" s="192" t="s">
        <v>1552</v>
      </c>
      <c r="B2628" s="194" t="s">
        <v>1519</v>
      </c>
      <c r="C2628" s="195"/>
      <c r="D2628" s="185" t="s">
        <v>1571</v>
      </c>
      <c r="E2628" s="185" t="s">
        <v>1523</v>
      </c>
      <c r="F2628" s="196" t="s">
        <v>1525</v>
      </c>
    </row>
    <row r="2629" spans="1:6" ht="18.75" x14ac:dyDescent="0.3">
      <c r="A2629" s="193"/>
      <c r="B2629" s="36" t="s">
        <v>1520</v>
      </c>
      <c r="C2629" s="36" t="s">
        <v>1521</v>
      </c>
      <c r="D2629" s="186"/>
      <c r="E2629" s="186"/>
      <c r="F2629" s="197"/>
    </row>
    <row r="2630" spans="1:6" ht="18.75" x14ac:dyDescent="0.3">
      <c r="A2630" s="31" t="s">
        <v>1401</v>
      </c>
      <c r="B2630" s="31" t="s">
        <v>1402</v>
      </c>
      <c r="C2630" s="32" t="s">
        <v>1403</v>
      </c>
      <c r="D2630" s="32" t="s">
        <v>1404</v>
      </c>
      <c r="E2630" s="32" t="s">
        <v>1405</v>
      </c>
      <c r="F2630" s="31" t="s">
        <v>1406</v>
      </c>
    </row>
    <row r="2631" spans="1:6" ht="75" x14ac:dyDescent="0.3">
      <c r="A2631" s="35" t="s">
        <v>1579</v>
      </c>
      <c r="B2631" s="33"/>
      <c r="C2631" s="64" t="s">
        <v>1547</v>
      </c>
      <c r="D2631" s="33"/>
      <c r="E2631" s="29" t="s">
        <v>1540</v>
      </c>
      <c r="F2631" s="33"/>
    </row>
    <row r="2632" spans="1:6" ht="75" x14ac:dyDescent="0.3">
      <c r="A2632" s="35" t="s">
        <v>1580</v>
      </c>
      <c r="B2632" s="33"/>
      <c r="C2632" s="33"/>
      <c r="D2632" s="33"/>
      <c r="E2632" s="29" t="s">
        <v>1540</v>
      </c>
      <c r="F2632" s="33"/>
    </row>
    <row r="2633" spans="1:6" ht="56.25" x14ac:dyDescent="0.3">
      <c r="A2633" s="35" t="s">
        <v>1581</v>
      </c>
      <c r="B2633" s="33"/>
      <c r="C2633" s="33"/>
      <c r="D2633" s="33"/>
      <c r="E2633" s="48" t="s">
        <v>1524</v>
      </c>
      <c r="F2633" s="33"/>
    </row>
    <row r="2634" spans="1:6" ht="37.5" x14ac:dyDescent="0.3">
      <c r="A2634" s="35" t="s">
        <v>1582</v>
      </c>
      <c r="B2634" s="33"/>
      <c r="C2634" s="33"/>
      <c r="D2634" s="33"/>
      <c r="E2634" s="48" t="s">
        <v>1524</v>
      </c>
      <c r="F2634" s="33"/>
    </row>
    <row r="2636" spans="1:6" ht="15.75" x14ac:dyDescent="0.2">
      <c r="A2636" s="52" t="s">
        <v>1533</v>
      </c>
    </row>
    <row r="2638" spans="1:6" ht="18.75" x14ac:dyDescent="0.2">
      <c r="A2638" s="192" t="s">
        <v>1552</v>
      </c>
      <c r="B2638" s="194" t="s">
        <v>1519</v>
      </c>
      <c r="C2638" s="195"/>
      <c r="D2638" s="185" t="s">
        <v>1571</v>
      </c>
      <c r="E2638" s="185" t="s">
        <v>1523</v>
      </c>
      <c r="F2638" s="196" t="s">
        <v>1525</v>
      </c>
    </row>
    <row r="2639" spans="1:6" ht="18.75" x14ac:dyDescent="0.3">
      <c r="A2639" s="193"/>
      <c r="B2639" s="36" t="s">
        <v>1520</v>
      </c>
      <c r="C2639" s="36" t="s">
        <v>1521</v>
      </c>
      <c r="D2639" s="186"/>
      <c r="E2639" s="186"/>
      <c r="F2639" s="197"/>
    </row>
    <row r="2640" spans="1:6" ht="18.75" x14ac:dyDescent="0.3">
      <c r="A2640" s="31" t="s">
        <v>1401</v>
      </c>
      <c r="B2640" s="31" t="s">
        <v>1402</v>
      </c>
      <c r="C2640" s="32" t="s">
        <v>1403</v>
      </c>
      <c r="D2640" s="32" t="s">
        <v>1404</v>
      </c>
      <c r="E2640" s="32" t="s">
        <v>1405</v>
      </c>
      <c r="F2640" s="31" t="s">
        <v>1406</v>
      </c>
    </row>
    <row r="2641" spans="1:6" ht="18.75" x14ac:dyDescent="0.3">
      <c r="A2641" s="35" t="s">
        <v>1583</v>
      </c>
      <c r="B2641" s="33"/>
      <c r="C2641" s="33"/>
      <c r="D2641" s="33"/>
      <c r="E2641" s="33"/>
      <c r="F2641" s="33"/>
    </row>
    <row r="2642" spans="1:6" ht="18.75" x14ac:dyDescent="0.2">
      <c r="A2642" s="45" t="s">
        <v>1584</v>
      </c>
      <c r="B2642" s="65" t="s">
        <v>1591</v>
      </c>
      <c r="C2642" s="65" t="s">
        <v>1591</v>
      </c>
      <c r="D2642" s="65" t="s">
        <v>1592</v>
      </c>
      <c r="E2642" s="33"/>
      <c r="F2642" s="33"/>
    </row>
    <row r="2643" spans="1:6" ht="18.75" x14ac:dyDescent="0.3">
      <c r="A2643" s="50" t="s">
        <v>1517</v>
      </c>
      <c r="B2643" s="33"/>
      <c r="C2643" s="33"/>
      <c r="D2643" s="33"/>
      <c r="E2643" s="33"/>
      <c r="F2643" s="33"/>
    </row>
    <row r="2644" spans="1:6" ht="37.5" x14ac:dyDescent="0.2">
      <c r="A2644" s="45" t="s">
        <v>1585</v>
      </c>
      <c r="B2644" s="33"/>
      <c r="C2644" s="33"/>
      <c r="D2644" s="33"/>
      <c r="E2644" s="29" t="s">
        <v>1540</v>
      </c>
      <c r="F2644" s="33"/>
    </row>
    <row r="2645" spans="1:6" ht="56.25" x14ac:dyDescent="0.3">
      <c r="A2645" s="35" t="s">
        <v>1586</v>
      </c>
      <c r="B2645" s="33"/>
      <c r="C2645" s="33"/>
      <c r="D2645" s="33"/>
      <c r="E2645" s="48" t="s">
        <v>1524</v>
      </c>
      <c r="F2645" s="33"/>
    </row>
    <row r="2646" spans="1:6" ht="18.75" x14ac:dyDescent="0.2">
      <c r="A2646" s="45" t="s">
        <v>1587</v>
      </c>
      <c r="B2646" s="33"/>
      <c r="C2646" s="33"/>
      <c r="D2646" s="33"/>
      <c r="E2646" s="65" t="s">
        <v>1593</v>
      </c>
      <c r="F2646" s="59" t="s">
        <v>1547</v>
      </c>
    </row>
    <row r="2647" spans="1:6" ht="18.75" x14ac:dyDescent="0.2">
      <c r="A2647" s="45" t="s">
        <v>1588</v>
      </c>
      <c r="B2647" s="33"/>
      <c r="C2647" s="33"/>
      <c r="D2647" s="33"/>
      <c r="E2647" s="65" t="s">
        <v>1591</v>
      </c>
      <c r="F2647" s="66" t="s">
        <v>1594</v>
      </c>
    </row>
    <row r="2648" spans="1:6" ht="22.5" x14ac:dyDescent="0.2">
      <c r="A2648" s="45" t="s">
        <v>1589</v>
      </c>
      <c r="B2648" s="33"/>
      <c r="C2648" s="33"/>
      <c r="D2648" s="33"/>
      <c r="E2648" s="59" t="s">
        <v>1547</v>
      </c>
      <c r="F2648" s="65" t="s">
        <v>1591</v>
      </c>
    </row>
    <row r="2649" spans="1:6" ht="37.5" x14ac:dyDescent="0.3">
      <c r="A2649" s="35" t="s">
        <v>1590</v>
      </c>
      <c r="B2649" s="33"/>
      <c r="C2649" s="33"/>
      <c r="D2649" s="33"/>
      <c r="E2649" s="29" t="s">
        <v>1540</v>
      </c>
      <c r="F2649" s="33"/>
    </row>
    <row r="2651" spans="1:6" ht="14.25" x14ac:dyDescent="0.2">
      <c r="A2651" s="19" t="s">
        <v>1595</v>
      </c>
    </row>
    <row r="2652" spans="1:6" ht="14.25" x14ac:dyDescent="0.2">
      <c r="A2652" s="19" t="s">
        <v>1596</v>
      </c>
    </row>
    <row r="2654" spans="1:6" ht="15.75" x14ac:dyDescent="0.2">
      <c r="A2654" s="3" t="s">
        <v>1541</v>
      </c>
    </row>
    <row r="2656" spans="1:6" ht="18.75" x14ac:dyDescent="0.2">
      <c r="A2656" s="192" t="s">
        <v>1552</v>
      </c>
      <c r="B2656" s="194" t="s">
        <v>1519</v>
      </c>
      <c r="C2656" s="195"/>
      <c r="D2656" s="185" t="s">
        <v>1571</v>
      </c>
      <c r="E2656" s="185" t="s">
        <v>1523</v>
      </c>
      <c r="F2656" s="196" t="s">
        <v>1525</v>
      </c>
    </row>
    <row r="2657" spans="1:6" ht="18.75" x14ac:dyDescent="0.3">
      <c r="A2657" s="193"/>
      <c r="B2657" s="36" t="s">
        <v>1520</v>
      </c>
      <c r="C2657" s="36" t="s">
        <v>1521</v>
      </c>
      <c r="D2657" s="186"/>
      <c r="E2657" s="186"/>
      <c r="F2657" s="197"/>
    </row>
    <row r="2658" spans="1:6" ht="18.75" x14ac:dyDescent="0.3">
      <c r="A2658" s="31" t="s">
        <v>1401</v>
      </c>
      <c r="B2658" s="31" t="s">
        <v>1402</v>
      </c>
      <c r="C2658" s="32" t="s">
        <v>1403</v>
      </c>
      <c r="D2658" s="32" t="s">
        <v>1404</v>
      </c>
      <c r="E2658" s="32" t="s">
        <v>1405</v>
      </c>
      <c r="F2658" s="31" t="s">
        <v>1406</v>
      </c>
    </row>
    <row r="2659" spans="1:6" x14ac:dyDescent="0.2">
      <c r="A2659" s="33"/>
      <c r="B2659" s="33"/>
      <c r="C2659" s="33"/>
      <c r="D2659" s="33"/>
      <c r="E2659" s="33"/>
      <c r="F2659" s="33"/>
    </row>
    <row r="2660" spans="1:6" ht="37.5" x14ac:dyDescent="0.2">
      <c r="A2660" s="42" t="s">
        <v>1597</v>
      </c>
      <c r="B2660" s="33"/>
      <c r="C2660" s="33"/>
      <c r="D2660" s="33"/>
      <c r="E2660" s="33"/>
      <c r="F2660" s="33"/>
    </row>
    <row r="2661" spans="1:6" ht="56.25" x14ac:dyDescent="0.3">
      <c r="A2661" s="35" t="s">
        <v>1598</v>
      </c>
      <c r="B2661" s="33"/>
      <c r="C2661" s="33"/>
      <c r="D2661" s="33"/>
      <c r="E2661" s="33"/>
      <c r="F2661" s="33"/>
    </row>
    <row r="2662" spans="1:6" ht="18.75" x14ac:dyDescent="0.3">
      <c r="A2662" s="50" t="s">
        <v>1517</v>
      </c>
      <c r="B2662" s="33"/>
      <c r="C2662" s="33"/>
      <c r="D2662" s="33"/>
      <c r="E2662" s="33"/>
      <c r="F2662" s="33"/>
    </row>
    <row r="2663" spans="1:6" ht="37.5" x14ac:dyDescent="0.3">
      <c r="A2663" s="35" t="s">
        <v>1599</v>
      </c>
      <c r="B2663" s="33"/>
      <c r="C2663" s="33"/>
      <c r="D2663" s="33"/>
      <c r="E2663" s="29" t="s">
        <v>1540</v>
      </c>
      <c r="F2663" s="33"/>
    </row>
    <row r="2664" spans="1:6" ht="75" x14ac:dyDescent="0.3">
      <c r="A2664" s="35" t="s">
        <v>1600</v>
      </c>
      <c r="B2664" s="33"/>
      <c r="C2664" s="33"/>
      <c r="D2664" s="33"/>
      <c r="E2664" s="48" t="s">
        <v>1524</v>
      </c>
      <c r="F2664" s="33"/>
    </row>
    <row r="2666" spans="1:6" ht="15.75" x14ac:dyDescent="0.2">
      <c r="A2666" s="3" t="s">
        <v>1548</v>
      </c>
    </row>
    <row r="2668" spans="1:6" ht="18.75" x14ac:dyDescent="0.2">
      <c r="A2668" s="192" t="s">
        <v>1552</v>
      </c>
      <c r="B2668" s="194" t="s">
        <v>1519</v>
      </c>
      <c r="C2668" s="195"/>
      <c r="D2668" s="185" t="s">
        <v>1571</v>
      </c>
      <c r="E2668" s="185" t="s">
        <v>1523</v>
      </c>
      <c r="F2668" s="196" t="s">
        <v>1525</v>
      </c>
    </row>
    <row r="2669" spans="1:6" ht="18.75" x14ac:dyDescent="0.3">
      <c r="A2669" s="193"/>
      <c r="B2669" s="36" t="s">
        <v>1520</v>
      </c>
      <c r="C2669" s="36" t="s">
        <v>1521</v>
      </c>
      <c r="D2669" s="186"/>
      <c r="E2669" s="186"/>
      <c r="F2669" s="197"/>
    </row>
    <row r="2670" spans="1:6" ht="18.75" x14ac:dyDescent="0.3">
      <c r="A2670" s="31" t="s">
        <v>1401</v>
      </c>
      <c r="B2670" s="31" t="s">
        <v>1402</v>
      </c>
      <c r="C2670" s="32" t="s">
        <v>1403</v>
      </c>
      <c r="D2670" s="32" t="s">
        <v>1404</v>
      </c>
      <c r="E2670" s="32" t="s">
        <v>1405</v>
      </c>
      <c r="F2670" s="31" t="s">
        <v>1406</v>
      </c>
    </row>
    <row r="2671" spans="1:6" ht="18.75" x14ac:dyDescent="0.3">
      <c r="A2671" s="35" t="s">
        <v>1601</v>
      </c>
      <c r="B2671" s="33"/>
      <c r="C2671" s="33"/>
      <c r="D2671" s="33"/>
      <c r="E2671" s="33"/>
      <c r="F2671" s="33"/>
    </row>
    <row r="2672" spans="1:6" ht="18.75" x14ac:dyDescent="0.2">
      <c r="A2672" s="45" t="s">
        <v>1602</v>
      </c>
      <c r="B2672" s="67" t="s">
        <v>1603</v>
      </c>
      <c r="C2672" s="33"/>
      <c r="D2672" s="33"/>
      <c r="E2672" s="67" t="s">
        <v>1603</v>
      </c>
      <c r="F2672" s="33"/>
    </row>
    <row r="2674" spans="1:1" x14ac:dyDescent="0.2">
      <c r="A2674" s="10" t="s">
        <v>2310</v>
      </c>
    </row>
    <row r="2676" spans="1:1" x14ac:dyDescent="0.2">
      <c r="A2676" s="10"/>
    </row>
    <row r="2678" spans="1:1" x14ac:dyDescent="0.2">
      <c r="A2678" s="10"/>
    </row>
    <row r="2680" spans="1:1" ht="18.75" x14ac:dyDescent="0.2">
      <c r="A2680" s="10" t="s">
        <v>1397</v>
      </c>
    </row>
    <row r="2682" spans="1:1" ht="18.75" x14ac:dyDescent="0.2">
      <c r="A2682" s="10" t="s">
        <v>1604</v>
      </c>
    </row>
    <row r="2683" spans="1:1" ht="18.75" x14ac:dyDescent="0.2">
      <c r="A2683" s="10" t="s">
        <v>639</v>
      </c>
    </row>
    <row r="2684" spans="1:1" ht="18.75" x14ac:dyDescent="0.2">
      <c r="A2684" s="10" t="s">
        <v>1605</v>
      </c>
    </row>
    <row r="2685" spans="1:1" ht="18.75" x14ac:dyDescent="0.2">
      <c r="A2685" s="10" t="s">
        <v>1606</v>
      </c>
    </row>
    <row r="2687" spans="1:1" ht="18.75" x14ac:dyDescent="0.2">
      <c r="A2687" s="10" t="s">
        <v>1514</v>
      </c>
    </row>
    <row r="2689" spans="1:6" ht="18.75" x14ac:dyDescent="0.2">
      <c r="A2689" s="32" t="s">
        <v>1445</v>
      </c>
      <c r="B2689" s="198" t="s">
        <v>1450</v>
      </c>
      <c r="C2689" s="199"/>
      <c r="D2689" s="199"/>
      <c r="E2689" s="199"/>
      <c r="F2689" s="200"/>
    </row>
    <row r="2690" spans="1:6" ht="41.25" x14ac:dyDescent="0.3">
      <c r="A2690" s="41" t="s">
        <v>1607</v>
      </c>
      <c r="B2690" s="33"/>
      <c r="C2690" s="34"/>
      <c r="D2690" s="33"/>
      <c r="E2690" s="33"/>
      <c r="F2690" s="33"/>
    </row>
    <row r="2691" spans="1:6" ht="23.25" x14ac:dyDescent="0.2">
      <c r="A2691" s="68" t="s">
        <v>1608</v>
      </c>
      <c r="B2691" s="33"/>
      <c r="C2691" s="34"/>
      <c r="D2691" s="33"/>
      <c r="E2691" s="33"/>
      <c r="F2691" s="33"/>
    </row>
    <row r="2692" spans="1:6" ht="18.75" x14ac:dyDescent="0.2">
      <c r="A2692" s="47" t="s">
        <v>1609</v>
      </c>
      <c r="B2692" s="33"/>
      <c r="C2692" s="69" t="s">
        <v>1623</v>
      </c>
      <c r="D2692" s="33"/>
      <c r="E2692" s="33"/>
      <c r="F2692" s="33"/>
    </row>
    <row r="2693" spans="1:6" ht="18.75" x14ac:dyDescent="0.3">
      <c r="A2693" s="50" t="s">
        <v>1610</v>
      </c>
      <c r="B2693" s="33"/>
      <c r="C2693" s="34"/>
      <c r="D2693" s="33"/>
      <c r="E2693" s="33"/>
      <c r="F2693" s="33"/>
    </row>
    <row r="2694" spans="1:6" ht="18.75" x14ac:dyDescent="0.2">
      <c r="A2694" s="47" t="s">
        <v>1611</v>
      </c>
      <c r="B2694" s="33"/>
      <c r="C2694" s="34"/>
      <c r="D2694" s="33"/>
      <c r="E2694" s="33"/>
      <c r="F2694" s="33"/>
    </row>
    <row r="2695" spans="1:6" ht="18.75" x14ac:dyDescent="0.3">
      <c r="A2695" s="50" t="s">
        <v>1612</v>
      </c>
      <c r="B2695" s="33"/>
      <c r="C2695" s="34"/>
      <c r="D2695" s="33"/>
      <c r="E2695" s="33"/>
      <c r="F2695" s="33"/>
    </row>
    <row r="2696" spans="1:6" ht="18.75" x14ac:dyDescent="0.3">
      <c r="A2696" s="50" t="s">
        <v>1613</v>
      </c>
      <c r="B2696" s="33"/>
      <c r="C2696" s="34"/>
      <c r="D2696" s="33"/>
      <c r="E2696" s="33"/>
      <c r="F2696" s="33"/>
    </row>
    <row r="2697" spans="1:6" ht="18.75" x14ac:dyDescent="0.3">
      <c r="A2697" s="50" t="s">
        <v>1614</v>
      </c>
      <c r="B2697" s="33"/>
      <c r="C2697" s="34"/>
      <c r="D2697" s="33"/>
      <c r="E2697" s="33"/>
      <c r="F2697" s="33"/>
    </row>
    <row r="2698" spans="1:6" ht="18.75" x14ac:dyDescent="0.3">
      <c r="A2698" s="50" t="s">
        <v>1615</v>
      </c>
      <c r="B2698" s="33"/>
      <c r="C2698" s="34"/>
      <c r="D2698" s="33"/>
      <c r="E2698" s="33"/>
      <c r="F2698" s="33"/>
    </row>
    <row r="2699" spans="1:6" ht="18.75" x14ac:dyDescent="0.2">
      <c r="A2699" s="47" t="s">
        <v>1616</v>
      </c>
      <c r="B2699" s="33"/>
      <c r="C2699" s="34"/>
      <c r="D2699" s="33"/>
      <c r="E2699" s="33"/>
      <c r="F2699" s="33"/>
    </row>
    <row r="2700" spans="1:6" ht="18.75" x14ac:dyDescent="0.2">
      <c r="A2700" s="47" t="s">
        <v>1617</v>
      </c>
      <c r="B2700" s="33"/>
      <c r="C2700" s="34"/>
      <c r="D2700" s="33"/>
      <c r="E2700" s="33"/>
      <c r="F2700" s="33"/>
    </row>
    <row r="2701" spans="1:6" ht="20.25" x14ac:dyDescent="0.2">
      <c r="A2701" s="70" t="s">
        <v>1618</v>
      </c>
      <c r="B2701" s="33"/>
      <c r="C2701" s="34"/>
      <c r="D2701" s="33"/>
      <c r="E2701" s="33"/>
      <c r="F2701" s="33"/>
    </row>
    <row r="2702" spans="1:6" ht="18.75" x14ac:dyDescent="0.2">
      <c r="A2702" s="47" t="s">
        <v>1619</v>
      </c>
      <c r="B2702" s="33"/>
      <c r="C2702" s="34"/>
      <c r="D2702" s="33"/>
      <c r="E2702" s="33"/>
      <c r="F2702" s="33"/>
    </row>
    <row r="2703" spans="1:6" ht="18.75" x14ac:dyDescent="0.3">
      <c r="A2703" s="50" t="s">
        <v>1620</v>
      </c>
      <c r="B2703" s="33"/>
      <c r="C2703" s="34"/>
      <c r="D2703" s="33"/>
      <c r="E2703" s="33"/>
      <c r="F2703" s="33"/>
    </row>
    <row r="2704" spans="1:6" ht="18.75" x14ac:dyDescent="0.2">
      <c r="A2704" s="47" t="s">
        <v>1621</v>
      </c>
      <c r="B2704" s="33"/>
      <c r="C2704" s="34"/>
      <c r="D2704" s="33"/>
      <c r="E2704" s="33"/>
      <c r="F2704" s="33"/>
    </row>
    <row r="2705" spans="1:6" ht="23.25" x14ac:dyDescent="0.2">
      <c r="A2705" s="68" t="s">
        <v>1622</v>
      </c>
      <c r="B2705" s="33"/>
      <c r="C2705" s="34"/>
      <c r="D2705" s="33"/>
      <c r="E2705" s="33"/>
      <c r="F2705" s="33"/>
    </row>
    <row r="2707" spans="1:6" ht="14.25" x14ac:dyDescent="0.2">
      <c r="A2707" s="19" t="s">
        <v>1624</v>
      </c>
    </row>
    <row r="2708" spans="1:6" ht="14.25" x14ac:dyDescent="0.2">
      <c r="A2708" s="19" t="s">
        <v>1625</v>
      </c>
    </row>
    <row r="2709" spans="1:6" ht="14.25" x14ac:dyDescent="0.2">
      <c r="A2709" s="19" t="s">
        <v>1626</v>
      </c>
    </row>
    <row r="2711" spans="1:6" ht="14.25" x14ac:dyDescent="0.2">
      <c r="A2711" s="19" t="s">
        <v>1627</v>
      </c>
    </row>
    <row r="2712" spans="1:6" ht="14.25" x14ac:dyDescent="0.2">
      <c r="A2712" s="19" t="s">
        <v>1628</v>
      </c>
    </row>
    <row r="2714" spans="1:6" ht="15.75" x14ac:dyDescent="0.2">
      <c r="A2714" s="3" t="s">
        <v>1498</v>
      </c>
    </row>
    <row r="2716" spans="1:6" ht="18.75" x14ac:dyDescent="0.2">
      <c r="A2716" s="32" t="s">
        <v>1445</v>
      </c>
      <c r="B2716" s="198" t="s">
        <v>1450</v>
      </c>
      <c r="C2716" s="199"/>
      <c r="D2716" s="199"/>
      <c r="E2716" s="199"/>
      <c r="F2716" s="200"/>
    </row>
    <row r="2717" spans="1:6" ht="41.25" x14ac:dyDescent="0.3">
      <c r="A2717" s="41" t="s">
        <v>1607</v>
      </c>
      <c r="B2717" s="33"/>
      <c r="C2717" s="33"/>
      <c r="D2717" s="33"/>
      <c r="E2717" s="33"/>
      <c r="F2717" s="33"/>
    </row>
    <row r="2718" spans="1:6" ht="18.75" x14ac:dyDescent="0.2">
      <c r="A2718" s="47" t="s">
        <v>1609</v>
      </c>
      <c r="B2718" s="33"/>
      <c r="C2718" s="33"/>
      <c r="D2718" s="33"/>
      <c r="E2718" s="33"/>
      <c r="F2718" s="33"/>
    </row>
    <row r="2719" spans="1:6" ht="18.75" x14ac:dyDescent="0.3">
      <c r="A2719" s="50" t="s">
        <v>1610</v>
      </c>
      <c r="B2719" s="33"/>
      <c r="C2719" s="33"/>
      <c r="D2719" s="33"/>
      <c r="E2719" s="33"/>
      <c r="F2719" s="33"/>
    </row>
    <row r="2720" spans="1:6" ht="18.75" x14ac:dyDescent="0.3">
      <c r="A2720" s="50" t="s">
        <v>1629</v>
      </c>
      <c r="B2720" s="33"/>
      <c r="C2720" s="33"/>
      <c r="D2720" s="33"/>
      <c r="E2720" s="33"/>
      <c r="F2720" s="33"/>
    </row>
    <row r="2721" spans="1:6" ht="18.75" x14ac:dyDescent="0.2">
      <c r="A2721" s="47" t="s">
        <v>1630</v>
      </c>
      <c r="B2721" s="33"/>
      <c r="C2721" s="33"/>
      <c r="D2721" s="33"/>
      <c r="E2721" s="33"/>
      <c r="F2721" s="33"/>
    </row>
    <row r="2722" spans="1:6" ht="18.75" x14ac:dyDescent="0.2">
      <c r="A2722" s="47" t="s">
        <v>1614</v>
      </c>
      <c r="B2722" s="33"/>
      <c r="C2722" s="33"/>
      <c r="D2722" s="33"/>
      <c r="E2722" s="33"/>
      <c r="F2722" s="33"/>
    </row>
    <row r="2723" spans="1:6" ht="18.75" x14ac:dyDescent="0.2">
      <c r="A2723" s="47" t="s">
        <v>1631</v>
      </c>
      <c r="B2723" s="33"/>
      <c r="C2723" s="33"/>
      <c r="D2723" s="33"/>
      <c r="E2723" s="33"/>
      <c r="F2723" s="33"/>
    </row>
    <row r="2724" spans="1:6" ht="18.75" x14ac:dyDescent="0.2">
      <c r="A2724" s="47" t="s">
        <v>1632</v>
      </c>
      <c r="B2724" s="33"/>
      <c r="C2724" s="33"/>
      <c r="D2724" s="33"/>
      <c r="E2724" s="33"/>
      <c r="F2724" s="33"/>
    </row>
    <row r="2725" spans="1:6" ht="18.75" x14ac:dyDescent="0.2">
      <c r="A2725" s="47" t="s">
        <v>1633</v>
      </c>
      <c r="B2725" s="33"/>
      <c r="C2725" s="33"/>
      <c r="D2725" s="33"/>
      <c r="E2725" s="33"/>
      <c r="F2725" s="33"/>
    </row>
    <row r="2726" spans="1:6" ht="18.75" x14ac:dyDescent="0.2">
      <c r="A2726" s="48" t="s">
        <v>1634</v>
      </c>
      <c r="B2726" s="33"/>
      <c r="C2726" s="33"/>
      <c r="D2726" s="33"/>
      <c r="E2726" s="33"/>
      <c r="F2726" s="33"/>
    </row>
    <row r="2727" spans="1:6" ht="18.75" x14ac:dyDescent="0.2">
      <c r="A2727" s="47" t="s">
        <v>1635</v>
      </c>
      <c r="B2727" s="33"/>
      <c r="C2727" s="33"/>
      <c r="D2727" s="33"/>
      <c r="E2727" s="33"/>
      <c r="F2727" s="33"/>
    </row>
    <row r="2728" spans="1:6" ht="18.75" x14ac:dyDescent="0.2">
      <c r="A2728" s="47" t="s">
        <v>1636</v>
      </c>
      <c r="B2728" s="33"/>
      <c r="C2728" s="33"/>
      <c r="D2728" s="33"/>
      <c r="E2728" s="33"/>
      <c r="F2728" s="33"/>
    </row>
    <row r="2729" spans="1:6" ht="18.75" x14ac:dyDescent="0.2">
      <c r="A2729" s="47" t="s">
        <v>1615</v>
      </c>
      <c r="B2729" s="33"/>
      <c r="C2729" s="33"/>
      <c r="D2729" s="33"/>
      <c r="E2729" s="33"/>
      <c r="F2729" s="33"/>
    </row>
    <row r="2730" spans="1:6" ht="18.75" x14ac:dyDescent="0.2">
      <c r="A2730" s="47" t="s">
        <v>1616</v>
      </c>
      <c r="B2730" s="33"/>
      <c r="C2730" s="33"/>
      <c r="D2730" s="33"/>
      <c r="E2730" s="33"/>
      <c r="F2730" s="33"/>
    </row>
    <row r="2731" spans="1:6" ht="18.75" x14ac:dyDescent="0.2">
      <c r="A2731" s="47" t="s">
        <v>1637</v>
      </c>
      <c r="B2731" s="33"/>
      <c r="C2731" s="33"/>
      <c r="D2731" s="33"/>
      <c r="E2731" s="33"/>
      <c r="F2731" s="33"/>
    </row>
    <row r="2732" spans="1:6" ht="18.75" x14ac:dyDescent="0.2">
      <c r="A2732" s="47" t="s">
        <v>1638</v>
      </c>
      <c r="B2732" s="33"/>
      <c r="C2732" s="33"/>
      <c r="D2732" s="33"/>
      <c r="E2732" s="33"/>
      <c r="F2732" s="33"/>
    </row>
    <row r="2733" spans="1:6" ht="18.75" x14ac:dyDescent="0.2">
      <c r="A2733" s="47" t="s">
        <v>1639</v>
      </c>
      <c r="B2733" s="33"/>
      <c r="C2733" s="33"/>
      <c r="D2733" s="33"/>
      <c r="E2733" s="33"/>
      <c r="F2733" s="33"/>
    </row>
    <row r="2734" spans="1:6" ht="18.75" x14ac:dyDescent="0.2">
      <c r="A2734" s="47" t="s">
        <v>1631</v>
      </c>
      <c r="B2734" s="33"/>
      <c r="C2734" s="33"/>
      <c r="D2734" s="33"/>
      <c r="E2734" s="33"/>
      <c r="F2734" s="33"/>
    </row>
    <row r="2735" spans="1:6" ht="18.75" x14ac:dyDescent="0.3">
      <c r="A2735" s="50" t="s">
        <v>1640</v>
      </c>
      <c r="B2735" s="33"/>
      <c r="C2735" s="33"/>
      <c r="D2735" s="33"/>
      <c r="E2735" s="33"/>
      <c r="F2735" s="33"/>
    </row>
    <row r="2736" spans="1:6" ht="18.75" x14ac:dyDescent="0.3">
      <c r="A2736" s="50" t="s">
        <v>1641</v>
      </c>
      <c r="B2736" s="33"/>
      <c r="C2736" s="33"/>
      <c r="D2736" s="33"/>
      <c r="E2736" s="33"/>
      <c r="F2736" s="33"/>
    </row>
    <row r="2737" spans="1:6" ht="18.75" x14ac:dyDescent="0.3">
      <c r="A2737" s="50" t="s">
        <v>1642</v>
      </c>
      <c r="B2737" s="33"/>
      <c r="C2737" s="33"/>
      <c r="D2737" s="33"/>
      <c r="E2737" s="33"/>
      <c r="F2737" s="33"/>
    </row>
    <row r="2738" spans="1:6" ht="18.75" x14ac:dyDescent="0.2">
      <c r="A2738" s="47" t="s">
        <v>1633</v>
      </c>
      <c r="B2738" s="33"/>
      <c r="C2738" s="33"/>
      <c r="D2738" s="33"/>
      <c r="E2738" s="33"/>
      <c r="F2738" s="33"/>
    </row>
    <row r="2739" spans="1:6" ht="18.75" x14ac:dyDescent="0.2">
      <c r="A2739" s="47" t="s">
        <v>1619</v>
      </c>
      <c r="B2739" s="33"/>
      <c r="C2739" s="33"/>
      <c r="D2739" s="33"/>
      <c r="E2739" s="33"/>
      <c r="F2739" s="33"/>
    </row>
    <row r="2740" spans="1:6" ht="18.75" x14ac:dyDescent="0.2">
      <c r="A2740" s="47" t="s">
        <v>1643</v>
      </c>
      <c r="B2740" s="33"/>
      <c r="C2740" s="33"/>
      <c r="D2740" s="33"/>
      <c r="E2740" s="33"/>
      <c r="F2740" s="33"/>
    </row>
    <row r="2742" spans="1:6" ht="15.75" x14ac:dyDescent="0.2">
      <c r="A2742" s="52" t="s">
        <v>1533</v>
      </c>
    </row>
    <row r="2744" spans="1:6" ht="18.75" x14ac:dyDescent="0.2">
      <c r="A2744" s="32" t="s">
        <v>1445</v>
      </c>
      <c r="B2744" s="198" t="s">
        <v>1450</v>
      </c>
      <c r="C2744" s="199"/>
      <c r="D2744" s="199"/>
      <c r="E2744" s="199"/>
      <c r="F2744" s="200"/>
    </row>
    <row r="2745" spans="1:6" ht="41.25" x14ac:dyDescent="0.3">
      <c r="A2745" s="41" t="s">
        <v>1607</v>
      </c>
      <c r="B2745" s="33"/>
      <c r="C2745" s="33"/>
      <c r="D2745" s="33"/>
      <c r="E2745" s="33"/>
      <c r="F2745" s="33"/>
    </row>
    <row r="2746" spans="1:6" ht="37.5" x14ac:dyDescent="0.2">
      <c r="A2746" s="71" t="s">
        <v>1644</v>
      </c>
      <c r="B2746" s="33"/>
      <c r="C2746" s="33"/>
      <c r="D2746" s="33"/>
      <c r="E2746" s="33"/>
      <c r="F2746" s="33"/>
    </row>
    <row r="2748" spans="1:6" x14ac:dyDescent="0.2">
      <c r="A2748" s="10" t="s">
        <v>2310</v>
      </c>
    </row>
    <row r="2750" spans="1:6" x14ac:dyDescent="0.2">
      <c r="A2750" s="10"/>
    </row>
    <row r="2752" spans="1:6" x14ac:dyDescent="0.2">
      <c r="A2752" s="10"/>
    </row>
    <row r="2754" spans="1:1" ht="18.75" x14ac:dyDescent="0.2">
      <c r="A2754" s="10" t="s">
        <v>1645</v>
      </c>
    </row>
    <row r="2755" spans="1:1" ht="18.75" x14ac:dyDescent="0.2">
      <c r="A2755" s="10" t="s">
        <v>1386</v>
      </c>
    </row>
    <row r="2756" spans="1:1" ht="18.75" x14ac:dyDescent="0.2">
      <c r="A2756" s="10" t="s">
        <v>1387</v>
      </c>
    </row>
    <row r="2757" spans="1:1" ht="18.75" x14ac:dyDescent="0.2">
      <c r="A2757" s="10" t="s">
        <v>1388</v>
      </c>
    </row>
    <row r="2758" spans="1:1" ht="18.75" x14ac:dyDescent="0.2">
      <c r="A2758" s="10" t="s">
        <v>1389</v>
      </c>
    </row>
    <row r="2759" spans="1:1" ht="18.75" x14ac:dyDescent="0.2">
      <c r="A2759" s="10" t="s">
        <v>1390</v>
      </c>
    </row>
    <row r="2760" spans="1:1" ht="18.75" x14ac:dyDescent="0.2">
      <c r="A2760" s="10" t="s">
        <v>1391</v>
      </c>
    </row>
    <row r="2761" spans="1:1" ht="18.75" x14ac:dyDescent="0.2">
      <c r="A2761" s="10" t="s">
        <v>1392</v>
      </c>
    </row>
    <row r="2762" spans="1:1" ht="18.75" x14ac:dyDescent="0.2">
      <c r="A2762" s="10" t="s">
        <v>1393</v>
      </c>
    </row>
    <row r="2764" spans="1:1" ht="18.75" x14ac:dyDescent="0.2">
      <c r="A2764" s="10" t="s">
        <v>1394</v>
      </c>
    </row>
    <row r="2766" spans="1:1" ht="18.75" x14ac:dyDescent="0.2">
      <c r="A2766" s="10" t="s">
        <v>1646</v>
      </c>
    </row>
    <row r="2768" spans="1:1" ht="18.75" x14ac:dyDescent="0.2">
      <c r="A2768" s="10" t="s">
        <v>1647</v>
      </c>
    </row>
    <row r="2770" spans="1:2" ht="18.75" x14ac:dyDescent="0.2">
      <c r="A2770" s="10" t="s">
        <v>1397</v>
      </c>
    </row>
    <row r="2772" spans="1:2" ht="18.75" x14ac:dyDescent="0.2">
      <c r="A2772" s="10" t="s">
        <v>1648</v>
      </c>
    </row>
    <row r="2773" spans="1:2" ht="18.75" x14ac:dyDescent="0.2">
      <c r="A2773" s="10" t="s">
        <v>1649</v>
      </c>
    </row>
    <row r="2775" spans="1:2" x14ac:dyDescent="0.2">
      <c r="A2775" s="10" t="s">
        <v>2307</v>
      </c>
    </row>
    <row r="2777" spans="1:2" ht="18.75" x14ac:dyDescent="0.2">
      <c r="A2777" s="32" t="s">
        <v>1445</v>
      </c>
      <c r="B2777" s="60" t="s">
        <v>1653</v>
      </c>
    </row>
    <row r="2778" spans="1:2" ht="18.75" x14ac:dyDescent="0.3">
      <c r="A2778" s="31" t="s">
        <v>1401</v>
      </c>
      <c r="B2778" s="31" t="s">
        <v>1402</v>
      </c>
    </row>
    <row r="2779" spans="1:2" ht="76.5" x14ac:dyDescent="0.2">
      <c r="A2779" s="71" t="s">
        <v>1650</v>
      </c>
      <c r="B2779" s="34"/>
    </row>
    <row r="2780" spans="1:2" ht="98.25" x14ac:dyDescent="0.2">
      <c r="A2780" s="71" t="s">
        <v>1651</v>
      </c>
      <c r="B2780" s="34"/>
    </row>
    <row r="2781" spans="1:2" ht="39" x14ac:dyDescent="0.2">
      <c r="A2781" s="71" t="s">
        <v>1652</v>
      </c>
      <c r="B2781" s="34"/>
    </row>
    <row r="2783" spans="1:2" x14ac:dyDescent="0.2">
      <c r="A2783" s="3" t="s">
        <v>2310</v>
      </c>
    </row>
    <row r="2785" spans="1:2" x14ac:dyDescent="0.2">
      <c r="A2785" s="3"/>
    </row>
    <row r="2787" spans="1:2" x14ac:dyDescent="0.2">
      <c r="A2787" s="3"/>
    </row>
    <row r="2789" spans="1:2" ht="18.75" x14ac:dyDescent="0.2">
      <c r="A2789" s="10" t="s">
        <v>1397</v>
      </c>
    </row>
    <row r="2791" spans="1:2" ht="18.75" x14ac:dyDescent="0.2">
      <c r="A2791" s="10" t="s">
        <v>1654</v>
      </c>
    </row>
    <row r="2792" spans="1:2" ht="18.75" x14ac:dyDescent="0.2">
      <c r="A2792" s="10" t="s">
        <v>1655</v>
      </c>
    </row>
    <row r="2794" spans="1:2" ht="18.75" x14ac:dyDescent="0.2">
      <c r="A2794" s="10" t="s">
        <v>1656</v>
      </c>
    </row>
    <row r="2796" spans="1:2" x14ac:dyDescent="0.2">
      <c r="A2796" s="10" t="s">
        <v>2308</v>
      </c>
    </row>
    <row r="2798" spans="1:2" ht="18.75" x14ac:dyDescent="0.2">
      <c r="A2798" s="32" t="s">
        <v>1445</v>
      </c>
      <c r="B2798" s="60" t="s">
        <v>1653</v>
      </c>
    </row>
    <row r="2799" spans="1:2" ht="18.75" x14ac:dyDescent="0.3">
      <c r="A2799" s="31" t="s">
        <v>1401</v>
      </c>
      <c r="B2799" s="31" t="s">
        <v>1402</v>
      </c>
    </row>
    <row r="2800" spans="1:2" ht="60" x14ac:dyDescent="0.3">
      <c r="A2800" s="36" t="s">
        <v>1657</v>
      </c>
      <c r="B2800" s="34"/>
    </row>
    <row r="2801" spans="1:2" ht="101.25" x14ac:dyDescent="0.3">
      <c r="A2801" s="36" t="s">
        <v>1658</v>
      </c>
      <c r="B2801" s="34"/>
    </row>
    <row r="2802" spans="1:2" ht="41.25" x14ac:dyDescent="0.3">
      <c r="A2802" s="36" t="s">
        <v>1659</v>
      </c>
      <c r="B2802" s="34"/>
    </row>
    <row r="2804" spans="1:2" x14ac:dyDescent="0.2">
      <c r="A2804" s="3" t="s">
        <v>2310</v>
      </c>
    </row>
    <row r="2806" spans="1:2" x14ac:dyDescent="0.2">
      <c r="A2806" s="3"/>
    </row>
    <row r="2808" spans="1:2" x14ac:dyDescent="0.2">
      <c r="A2808" s="3"/>
    </row>
    <row r="2810" spans="1:2" ht="18.75" x14ac:dyDescent="0.2">
      <c r="A2810" s="10" t="s">
        <v>1397</v>
      </c>
    </row>
    <row r="2812" spans="1:2" ht="18.75" x14ac:dyDescent="0.2">
      <c r="A2812" s="10" t="s">
        <v>1660</v>
      </c>
    </row>
    <row r="2813" spans="1:2" ht="18.75" x14ac:dyDescent="0.2">
      <c r="A2813" s="10" t="s">
        <v>687</v>
      </c>
    </row>
    <row r="2814" spans="1:2" ht="18.75" x14ac:dyDescent="0.2">
      <c r="A2814" s="10" t="s">
        <v>1661</v>
      </c>
    </row>
    <row r="2816" spans="1:2" x14ac:dyDescent="0.2">
      <c r="A2816" s="10" t="s">
        <v>2307</v>
      </c>
    </row>
    <row r="2818" spans="1:2" ht="19.5" thickBot="1" x14ac:dyDescent="0.25">
      <c r="A2818" s="32" t="s">
        <v>1445</v>
      </c>
      <c r="B2818" s="32" t="s">
        <v>1519</v>
      </c>
    </row>
    <row r="2819" spans="1:2" ht="19.5" thickBot="1" x14ac:dyDescent="0.35">
      <c r="A2819" s="31" t="s">
        <v>1401</v>
      </c>
      <c r="B2819" s="31" t="s">
        <v>1402</v>
      </c>
    </row>
    <row r="2820" spans="1:2" ht="98.25" thickBot="1" x14ac:dyDescent="0.35">
      <c r="A2820" s="36" t="s">
        <v>1662</v>
      </c>
      <c r="B2820" s="121" t="s">
        <v>2303</v>
      </c>
    </row>
    <row r="2821" spans="1:2" ht="42" thickBot="1" x14ac:dyDescent="0.35">
      <c r="A2821" s="71" t="s">
        <v>1663</v>
      </c>
      <c r="B2821" s="35" t="s">
        <v>1665</v>
      </c>
    </row>
    <row r="2822" spans="1:2" ht="42.75" thickBot="1" x14ac:dyDescent="0.4">
      <c r="A2822" s="36" t="s">
        <v>1664</v>
      </c>
      <c r="B2822" s="34"/>
    </row>
    <row r="2824" spans="1:2" x14ac:dyDescent="0.2">
      <c r="A2824" s="3" t="s">
        <v>2310</v>
      </c>
    </row>
    <row r="2826" spans="1:2" x14ac:dyDescent="0.2">
      <c r="A2826" s="3"/>
    </row>
    <row r="2828" spans="1:2" x14ac:dyDescent="0.2">
      <c r="A2828" s="3"/>
    </row>
    <row r="2830" spans="1:2" ht="18.75" x14ac:dyDescent="0.2">
      <c r="A2830" s="10" t="s">
        <v>1666</v>
      </c>
    </row>
    <row r="2831" spans="1:2" ht="18.75" x14ac:dyDescent="0.2">
      <c r="A2831" s="10" t="s">
        <v>1386</v>
      </c>
    </row>
    <row r="2832" spans="1:2" ht="18.75" x14ac:dyDescent="0.2">
      <c r="A2832" s="10" t="s">
        <v>1387</v>
      </c>
    </row>
    <row r="2833" spans="1:1" ht="18.75" x14ac:dyDescent="0.2">
      <c r="A2833" s="10" t="s">
        <v>1388</v>
      </c>
    </row>
    <row r="2834" spans="1:1" ht="18.75" x14ac:dyDescent="0.2">
      <c r="A2834" s="10" t="s">
        <v>1389</v>
      </c>
    </row>
    <row r="2835" spans="1:1" ht="18.75" x14ac:dyDescent="0.2">
      <c r="A2835" s="10" t="s">
        <v>1390</v>
      </c>
    </row>
    <row r="2836" spans="1:1" ht="18.75" x14ac:dyDescent="0.2">
      <c r="A2836" s="10" t="s">
        <v>1391</v>
      </c>
    </row>
    <row r="2837" spans="1:1" ht="18.75" x14ac:dyDescent="0.2">
      <c r="A2837" s="10" t="s">
        <v>1392</v>
      </c>
    </row>
    <row r="2838" spans="1:1" ht="18.75" x14ac:dyDescent="0.2">
      <c r="A2838" s="10" t="s">
        <v>1393</v>
      </c>
    </row>
    <row r="2840" spans="1:1" ht="18.75" x14ac:dyDescent="0.2">
      <c r="A2840" s="10" t="s">
        <v>1667</v>
      </c>
    </row>
    <row r="2842" spans="1:1" ht="18.75" x14ac:dyDescent="0.2">
      <c r="A2842" s="10" t="s">
        <v>1668</v>
      </c>
    </row>
    <row r="2843" spans="1:1" ht="18.75" x14ac:dyDescent="0.2">
      <c r="A2843" s="10" t="s">
        <v>1669</v>
      </c>
    </row>
    <row r="2845" spans="1:1" ht="18.75" x14ac:dyDescent="0.2">
      <c r="A2845" s="10" t="s">
        <v>1397</v>
      </c>
    </row>
    <row r="2847" spans="1:1" ht="18.75" x14ac:dyDescent="0.2">
      <c r="A2847" s="10" t="s">
        <v>1670</v>
      </c>
    </row>
    <row r="2849" spans="1:3" ht="18.75" x14ac:dyDescent="0.2">
      <c r="A2849" s="10" t="s">
        <v>1671</v>
      </c>
    </row>
    <row r="2851" spans="1:3" x14ac:dyDescent="0.2">
      <c r="A2851" s="10" t="s">
        <v>2307</v>
      </c>
    </row>
    <row r="2853" spans="1:3" ht="18.75" x14ac:dyDescent="0.3">
      <c r="A2853" s="32" t="s">
        <v>1445</v>
      </c>
      <c r="B2853" s="41" t="s">
        <v>1677</v>
      </c>
      <c r="C2853" s="60" t="s">
        <v>1519</v>
      </c>
    </row>
    <row r="2854" spans="1:3" ht="39" x14ac:dyDescent="0.2">
      <c r="A2854" s="45" t="s">
        <v>1421</v>
      </c>
      <c r="B2854" s="59" t="s">
        <v>1475</v>
      </c>
      <c r="C2854" s="34"/>
    </row>
    <row r="2855" spans="1:3" ht="20.25" x14ac:dyDescent="0.2">
      <c r="A2855" s="45" t="s">
        <v>1672</v>
      </c>
      <c r="B2855" s="59" t="s">
        <v>1678</v>
      </c>
      <c r="C2855" s="34"/>
    </row>
    <row r="2856" spans="1:3" ht="39" x14ac:dyDescent="0.2">
      <c r="A2856" s="45" t="s">
        <v>1673</v>
      </c>
      <c r="B2856" s="59" t="s">
        <v>1679</v>
      </c>
      <c r="C2856" s="34"/>
    </row>
    <row r="2857" spans="1:3" ht="39" x14ac:dyDescent="0.35">
      <c r="A2857" s="35" t="s">
        <v>1674</v>
      </c>
      <c r="B2857" s="59" t="s">
        <v>1680</v>
      </c>
      <c r="C2857" s="34"/>
    </row>
    <row r="2858" spans="1:3" ht="39" x14ac:dyDescent="0.35">
      <c r="A2858" s="35" t="s">
        <v>1675</v>
      </c>
      <c r="B2858" s="59" t="s">
        <v>1681</v>
      </c>
      <c r="C2858" s="34"/>
    </row>
    <row r="2859" spans="1:3" ht="39" x14ac:dyDescent="0.2">
      <c r="A2859" s="45" t="s">
        <v>1676</v>
      </c>
      <c r="B2859" s="59" t="s">
        <v>1682</v>
      </c>
      <c r="C2859" s="34"/>
    </row>
    <row r="2861" spans="1:3" ht="15.75" x14ac:dyDescent="0.2">
      <c r="A2861" s="3" t="s">
        <v>1498</v>
      </c>
    </row>
    <row r="2863" spans="1:3" ht="18.75" x14ac:dyDescent="0.3">
      <c r="A2863" s="32" t="s">
        <v>1445</v>
      </c>
      <c r="B2863" s="41" t="s">
        <v>1677</v>
      </c>
      <c r="C2863" s="60" t="s">
        <v>1519</v>
      </c>
    </row>
    <row r="2864" spans="1:3" ht="23.25" x14ac:dyDescent="0.2">
      <c r="A2864" s="37" t="s">
        <v>1683</v>
      </c>
      <c r="B2864" s="72" t="s">
        <v>1696</v>
      </c>
      <c r="C2864" s="34"/>
    </row>
    <row r="2865" spans="1:3" ht="23.25" x14ac:dyDescent="0.2">
      <c r="A2865" s="37" t="s">
        <v>1684</v>
      </c>
      <c r="B2865" s="72" t="s">
        <v>1696</v>
      </c>
      <c r="C2865" s="34"/>
    </row>
    <row r="2866" spans="1:3" ht="23.25" x14ac:dyDescent="0.2">
      <c r="A2866" s="37" t="s">
        <v>1685</v>
      </c>
      <c r="B2866" s="72" t="s">
        <v>1696</v>
      </c>
      <c r="C2866" s="34"/>
    </row>
    <row r="2867" spans="1:3" ht="23.25" x14ac:dyDescent="0.2">
      <c r="A2867" s="37" t="s">
        <v>1686</v>
      </c>
      <c r="B2867" s="72" t="s">
        <v>1696</v>
      </c>
      <c r="C2867" s="34"/>
    </row>
    <row r="2868" spans="1:3" ht="20.25" x14ac:dyDescent="0.2">
      <c r="A2868" s="45" t="s">
        <v>1687</v>
      </c>
      <c r="B2868" s="73" t="s">
        <v>1697</v>
      </c>
      <c r="C2868" s="34"/>
    </row>
    <row r="2869" spans="1:3" ht="23.25" x14ac:dyDescent="0.2">
      <c r="A2869" s="71" t="s">
        <v>1688</v>
      </c>
      <c r="B2869" s="73" t="s">
        <v>1697</v>
      </c>
      <c r="C2869" s="34"/>
    </row>
    <row r="2870" spans="1:3" ht="20.25" x14ac:dyDescent="0.35">
      <c r="A2870" s="36" t="s">
        <v>1689</v>
      </c>
      <c r="B2870" s="41" t="s">
        <v>1698</v>
      </c>
      <c r="C2870" s="34"/>
    </row>
    <row r="2871" spans="1:3" ht="18.75" x14ac:dyDescent="0.3">
      <c r="A2871" s="36" t="s">
        <v>1690</v>
      </c>
      <c r="B2871" s="41" t="s">
        <v>1699</v>
      </c>
      <c r="C2871" s="34"/>
    </row>
    <row r="2872" spans="1:3" ht="20.25" x14ac:dyDescent="0.35">
      <c r="A2872" s="36" t="s">
        <v>1691</v>
      </c>
      <c r="B2872" s="41" t="s">
        <v>1698</v>
      </c>
      <c r="C2872" s="34"/>
    </row>
    <row r="2873" spans="1:3" ht="57.75" x14ac:dyDescent="0.3">
      <c r="A2873" s="36" t="s">
        <v>1692</v>
      </c>
      <c r="B2873" s="29" t="s">
        <v>1698</v>
      </c>
      <c r="C2873" s="34"/>
    </row>
    <row r="2874" spans="1:3" ht="37.5" x14ac:dyDescent="0.3">
      <c r="A2874" s="36" t="s">
        <v>1693</v>
      </c>
      <c r="B2874" s="46" t="s">
        <v>1698</v>
      </c>
      <c r="C2874" s="34"/>
    </row>
    <row r="2875" spans="1:3" ht="39" x14ac:dyDescent="0.3">
      <c r="A2875" s="36" t="s">
        <v>1694</v>
      </c>
      <c r="B2875" s="46" t="s">
        <v>1698</v>
      </c>
      <c r="C2875" s="34"/>
    </row>
    <row r="2876" spans="1:3" ht="39" x14ac:dyDescent="0.2">
      <c r="A2876" s="71" t="s">
        <v>1695</v>
      </c>
      <c r="B2876" s="29" t="s">
        <v>1698</v>
      </c>
      <c r="C2876" s="34"/>
    </row>
    <row r="2878" spans="1:3" x14ac:dyDescent="0.2">
      <c r="A2878" s="3" t="s">
        <v>2310</v>
      </c>
    </row>
    <row r="2880" spans="1:3" x14ac:dyDescent="0.2">
      <c r="A2880" s="3"/>
    </row>
    <row r="2882" spans="1:3" x14ac:dyDescent="0.2">
      <c r="A2882" s="3"/>
    </row>
    <row r="2884" spans="1:3" ht="18.75" x14ac:dyDescent="0.2">
      <c r="A2884" s="10" t="s">
        <v>1397</v>
      </c>
    </row>
    <row r="2886" spans="1:3" ht="18.75" x14ac:dyDescent="0.2">
      <c r="A2886" s="10" t="s">
        <v>1700</v>
      </c>
    </row>
    <row r="2888" spans="1:3" ht="18.75" x14ac:dyDescent="0.2">
      <c r="A2888" s="10" t="s">
        <v>1701</v>
      </c>
    </row>
    <row r="2890" spans="1:3" x14ac:dyDescent="0.2">
      <c r="A2890" s="10" t="s">
        <v>2309</v>
      </c>
    </row>
    <row r="2892" spans="1:3" ht="18.75" x14ac:dyDescent="0.3">
      <c r="A2892" s="32" t="s">
        <v>1445</v>
      </c>
      <c r="B2892" s="74" t="s">
        <v>1710</v>
      </c>
      <c r="C2892" s="32" t="s">
        <v>1519</v>
      </c>
    </row>
    <row r="2893" spans="1:3" ht="56.25" x14ac:dyDescent="0.3">
      <c r="A2893" s="42" t="s">
        <v>1702</v>
      </c>
      <c r="B2893" s="59" t="s">
        <v>1711</v>
      </c>
      <c r="C2893" s="36" t="s">
        <v>1712</v>
      </c>
    </row>
    <row r="2894" spans="1:3" ht="18.75" x14ac:dyDescent="0.3">
      <c r="A2894" s="35" t="s">
        <v>1703</v>
      </c>
      <c r="B2894" s="59" t="s">
        <v>1711</v>
      </c>
      <c r="C2894" s="42" t="s">
        <v>1713</v>
      </c>
    </row>
    <row r="2895" spans="1:3" ht="18.75" x14ac:dyDescent="0.3">
      <c r="A2895" s="35" t="s">
        <v>1704</v>
      </c>
      <c r="B2895" s="59" t="s">
        <v>1711</v>
      </c>
      <c r="C2895" s="42" t="s">
        <v>1713</v>
      </c>
    </row>
    <row r="2896" spans="1:3" ht="56.25" x14ac:dyDescent="0.3">
      <c r="A2896" s="42" t="s">
        <v>1705</v>
      </c>
      <c r="B2896" s="59" t="s">
        <v>1711</v>
      </c>
      <c r="C2896" s="35" t="s">
        <v>1712</v>
      </c>
    </row>
    <row r="2897" spans="1:3" ht="18.75" x14ac:dyDescent="0.3">
      <c r="A2897" s="35" t="s">
        <v>1706</v>
      </c>
      <c r="B2897" s="59" t="s">
        <v>1711</v>
      </c>
      <c r="C2897" s="42" t="s">
        <v>1713</v>
      </c>
    </row>
    <row r="2898" spans="1:3" ht="20.25" x14ac:dyDescent="0.35">
      <c r="A2898" s="35" t="s">
        <v>1707</v>
      </c>
      <c r="B2898" s="59" t="s">
        <v>1711</v>
      </c>
      <c r="C2898" s="42" t="s">
        <v>1713</v>
      </c>
    </row>
    <row r="2899" spans="1:3" ht="20.25" x14ac:dyDescent="0.35">
      <c r="A2899" s="35" t="s">
        <v>1708</v>
      </c>
      <c r="B2899" s="59" t="s">
        <v>1711</v>
      </c>
      <c r="C2899" s="75" t="s">
        <v>1714</v>
      </c>
    </row>
    <row r="2900" spans="1:3" ht="20.25" x14ac:dyDescent="0.35">
      <c r="A2900" s="35" t="s">
        <v>1709</v>
      </c>
      <c r="B2900" s="59" t="s">
        <v>1711</v>
      </c>
      <c r="C2900" s="33"/>
    </row>
    <row r="2902" spans="1:3" x14ac:dyDescent="0.2">
      <c r="A2902" s="3" t="s">
        <v>2310</v>
      </c>
    </row>
    <row r="2904" spans="1:3" x14ac:dyDescent="0.2">
      <c r="A2904" s="3"/>
    </row>
    <row r="2906" spans="1:3" x14ac:dyDescent="0.2">
      <c r="A2906" s="3"/>
    </row>
    <row r="2908" spans="1:3" ht="18.75" x14ac:dyDescent="0.2">
      <c r="A2908" s="10" t="s">
        <v>1715</v>
      </c>
    </row>
    <row r="2909" spans="1:3" ht="18.75" x14ac:dyDescent="0.2">
      <c r="A2909" s="10" t="s">
        <v>1386</v>
      </c>
    </row>
    <row r="2910" spans="1:3" ht="18.75" x14ac:dyDescent="0.2">
      <c r="A2910" s="10" t="s">
        <v>1387</v>
      </c>
    </row>
    <row r="2911" spans="1:3" ht="18.75" x14ac:dyDescent="0.2">
      <c r="A2911" s="10" t="s">
        <v>1388</v>
      </c>
    </row>
    <row r="2912" spans="1:3" ht="18.75" x14ac:dyDescent="0.2">
      <c r="A2912" s="10" t="s">
        <v>1389</v>
      </c>
    </row>
    <row r="2913" spans="1:1" ht="18.75" x14ac:dyDescent="0.2">
      <c r="A2913" s="10" t="s">
        <v>1390</v>
      </c>
    </row>
    <row r="2914" spans="1:1" ht="18.75" x14ac:dyDescent="0.2">
      <c r="A2914" s="10" t="s">
        <v>1391</v>
      </c>
    </row>
    <row r="2915" spans="1:1" ht="18.75" x14ac:dyDescent="0.2">
      <c r="A2915" s="10" t="s">
        <v>1392</v>
      </c>
    </row>
    <row r="2916" spans="1:1" ht="18.75" x14ac:dyDescent="0.2">
      <c r="A2916" s="10" t="s">
        <v>1393</v>
      </c>
    </row>
    <row r="2918" spans="1:1" ht="18.75" x14ac:dyDescent="0.2">
      <c r="A2918" s="10" t="s">
        <v>1394</v>
      </c>
    </row>
    <row r="2920" spans="1:1" ht="18.75" x14ac:dyDescent="0.2">
      <c r="A2920" s="10" t="s">
        <v>1395</v>
      </c>
    </row>
    <row r="2921" spans="1:1" ht="18.75" x14ac:dyDescent="0.2">
      <c r="A2921" s="10" t="s">
        <v>1716</v>
      </c>
    </row>
    <row r="2923" spans="1:1" ht="18.75" x14ac:dyDescent="0.2">
      <c r="A2923" s="10" t="s">
        <v>1717</v>
      </c>
    </row>
    <row r="2925" spans="1:1" ht="18.75" x14ac:dyDescent="0.2">
      <c r="A2925" s="10" t="s">
        <v>1718</v>
      </c>
    </row>
    <row r="2927" spans="1:1" ht="18.75" x14ac:dyDescent="0.2">
      <c r="A2927" s="10" t="s">
        <v>1397</v>
      </c>
    </row>
    <row r="2929" spans="1:2" ht="18.75" x14ac:dyDescent="0.2">
      <c r="A2929" s="10" t="s">
        <v>1719</v>
      </c>
    </row>
    <row r="2930" spans="1:2" ht="18.75" x14ac:dyDescent="0.2">
      <c r="A2930" s="10" t="s">
        <v>1720</v>
      </c>
    </row>
    <row r="2932" spans="1:2" x14ac:dyDescent="0.2">
      <c r="A2932" s="10" t="s">
        <v>2307</v>
      </c>
    </row>
    <row r="2934" spans="1:2" ht="18.75" x14ac:dyDescent="0.2">
      <c r="A2934" s="32" t="s">
        <v>1445</v>
      </c>
      <c r="B2934" s="60" t="s">
        <v>1653</v>
      </c>
    </row>
    <row r="2935" spans="1:2" ht="18.75" x14ac:dyDescent="0.3">
      <c r="A2935" s="31" t="s">
        <v>1401</v>
      </c>
      <c r="B2935" s="31" t="s">
        <v>1402</v>
      </c>
    </row>
    <row r="2936" spans="1:2" ht="56.25" x14ac:dyDescent="0.3">
      <c r="A2936" s="36" t="s">
        <v>1721</v>
      </c>
      <c r="B2936" s="34"/>
    </row>
    <row r="2937" spans="1:2" ht="60" x14ac:dyDescent="0.3">
      <c r="A2937" s="36" t="s">
        <v>1722</v>
      </c>
      <c r="B2937" s="34"/>
    </row>
    <row r="2938" spans="1:2" ht="41.25" x14ac:dyDescent="0.3">
      <c r="A2938" s="36" t="s">
        <v>1723</v>
      </c>
      <c r="B2938" s="34"/>
    </row>
    <row r="2940" spans="1:2" x14ac:dyDescent="0.2">
      <c r="A2940" s="3" t="s">
        <v>2310</v>
      </c>
    </row>
    <row r="2942" spans="1:2" x14ac:dyDescent="0.2">
      <c r="A2942" s="3"/>
    </row>
    <row r="2944" spans="1:2" x14ac:dyDescent="0.2">
      <c r="A2944" s="3"/>
    </row>
    <row r="2946" spans="1:1" ht="18.75" x14ac:dyDescent="0.2">
      <c r="A2946" s="10" t="s">
        <v>1724</v>
      </c>
    </row>
    <row r="2947" spans="1:1" ht="18.75" x14ac:dyDescent="0.2">
      <c r="A2947" s="10" t="s">
        <v>1386</v>
      </c>
    </row>
    <row r="2948" spans="1:1" ht="18.75" x14ac:dyDescent="0.2">
      <c r="A2948" s="10" t="s">
        <v>1387</v>
      </c>
    </row>
    <row r="2949" spans="1:1" ht="18.75" x14ac:dyDescent="0.2">
      <c r="A2949" s="10" t="s">
        <v>1388</v>
      </c>
    </row>
    <row r="2950" spans="1:1" ht="18.75" x14ac:dyDescent="0.2">
      <c r="A2950" s="10" t="s">
        <v>1389</v>
      </c>
    </row>
    <row r="2951" spans="1:1" ht="18.75" x14ac:dyDescent="0.2">
      <c r="A2951" s="10" t="s">
        <v>1390</v>
      </c>
    </row>
    <row r="2952" spans="1:1" ht="18.75" x14ac:dyDescent="0.2">
      <c r="A2952" s="10" t="s">
        <v>1391</v>
      </c>
    </row>
    <row r="2953" spans="1:1" ht="18.75" x14ac:dyDescent="0.2">
      <c r="A2953" s="10" t="s">
        <v>1392</v>
      </c>
    </row>
    <row r="2954" spans="1:1" ht="18.75" x14ac:dyDescent="0.2">
      <c r="A2954" s="10" t="s">
        <v>1393</v>
      </c>
    </row>
    <row r="2956" spans="1:1" ht="18.75" x14ac:dyDescent="0.2">
      <c r="A2956" s="10" t="s">
        <v>1394</v>
      </c>
    </row>
    <row r="2958" spans="1:1" ht="18.75" x14ac:dyDescent="0.2">
      <c r="A2958" s="10" t="s">
        <v>1395</v>
      </c>
    </row>
    <row r="2959" spans="1:1" ht="18.75" x14ac:dyDescent="0.2">
      <c r="A2959" s="10" t="s">
        <v>1725</v>
      </c>
    </row>
    <row r="2960" spans="1:1" ht="18.75" x14ac:dyDescent="0.2">
      <c r="A2960" s="10" t="s">
        <v>1726</v>
      </c>
    </row>
    <row r="2962" spans="1:6" ht="18.75" x14ac:dyDescent="0.2">
      <c r="A2962" s="10" t="s">
        <v>1727</v>
      </c>
    </row>
    <row r="2964" spans="1:6" ht="18.75" x14ac:dyDescent="0.2">
      <c r="A2964" s="10" t="s">
        <v>1397</v>
      </c>
    </row>
    <row r="2966" spans="1:6" ht="18.75" x14ac:dyDescent="0.2">
      <c r="A2966" s="10" t="s">
        <v>1728</v>
      </c>
    </row>
    <row r="2968" spans="1:6" ht="18.75" x14ac:dyDescent="0.2">
      <c r="A2968" s="10" t="s">
        <v>1514</v>
      </c>
    </row>
    <row r="2970" spans="1:6" ht="18.75" x14ac:dyDescent="0.2">
      <c r="A2970" s="192" t="s">
        <v>1515</v>
      </c>
      <c r="B2970" s="194" t="s">
        <v>1519</v>
      </c>
      <c r="C2970" s="195"/>
      <c r="D2970" s="192" t="s">
        <v>1522</v>
      </c>
      <c r="E2970" s="192" t="s">
        <v>1523</v>
      </c>
      <c r="F2970" s="196" t="s">
        <v>1525</v>
      </c>
    </row>
    <row r="2971" spans="1:6" ht="18.75" x14ac:dyDescent="0.3">
      <c r="A2971" s="193"/>
      <c r="B2971" s="36" t="s">
        <v>1520</v>
      </c>
      <c r="C2971" s="36" t="s">
        <v>1521</v>
      </c>
      <c r="D2971" s="193"/>
      <c r="E2971" s="193"/>
      <c r="F2971" s="197"/>
    </row>
    <row r="2972" spans="1:6" ht="18.75" x14ac:dyDescent="0.3">
      <c r="A2972" s="31" t="s">
        <v>1401</v>
      </c>
      <c r="B2972" s="31" t="s">
        <v>1402</v>
      </c>
      <c r="C2972" s="32" t="s">
        <v>1403</v>
      </c>
      <c r="D2972" s="44" t="s">
        <v>1404</v>
      </c>
      <c r="E2972" s="32" t="s">
        <v>1405</v>
      </c>
      <c r="F2972" s="31" t="s">
        <v>1406</v>
      </c>
    </row>
    <row r="2973" spans="1:6" ht="56.25" x14ac:dyDescent="0.3">
      <c r="A2973" s="35" t="s">
        <v>1516</v>
      </c>
      <c r="B2973" s="33"/>
      <c r="C2973" s="33"/>
      <c r="D2973" s="33"/>
      <c r="E2973" s="34"/>
      <c r="F2973" s="34"/>
    </row>
    <row r="2974" spans="1:6" ht="18.75" x14ac:dyDescent="0.3">
      <c r="A2974" s="50" t="s">
        <v>1517</v>
      </c>
      <c r="B2974" s="33"/>
      <c r="C2974" s="33"/>
      <c r="D2974" s="33"/>
      <c r="E2974" s="34"/>
      <c r="F2974" s="34"/>
    </row>
    <row r="2975" spans="1:6" ht="56.25" x14ac:dyDescent="0.3">
      <c r="A2975" s="35" t="s">
        <v>1518</v>
      </c>
      <c r="B2975" s="33"/>
      <c r="C2975" s="33"/>
      <c r="D2975" s="33"/>
      <c r="E2975" s="39" t="s">
        <v>1524</v>
      </c>
      <c r="F2975" s="34"/>
    </row>
    <row r="2976" spans="1:6" ht="18.75" x14ac:dyDescent="0.3">
      <c r="A2976" s="35" t="s">
        <v>1729</v>
      </c>
      <c r="B2976" s="33"/>
      <c r="C2976" s="33"/>
      <c r="D2976" s="33"/>
      <c r="E2976" s="60" t="s">
        <v>1524</v>
      </c>
      <c r="F2976" s="34"/>
    </row>
    <row r="2978" spans="1:6" ht="15.75" x14ac:dyDescent="0.2">
      <c r="A2978" s="3" t="s">
        <v>1498</v>
      </c>
    </row>
    <row r="2980" spans="1:6" ht="18.75" x14ac:dyDescent="0.2">
      <c r="A2980" s="192" t="s">
        <v>1515</v>
      </c>
      <c r="B2980" s="194" t="s">
        <v>1519</v>
      </c>
      <c r="C2980" s="195"/>
      <c r="D2980" s="192" t="s">
        <v>1522</v>
      </c>
      <c r="E2980" s="192" t="s">
        <v>1523</v>
      </c>
      <c r="F2980" s="196" t="s">
        <v>1525</v>
      </c>
    </row>
    <row r="2981" spans="1:6" ht="18.75" x14ac:dyDescent="0.3">
      <c r="A2981" s="193"/>
      <c r="B2981" s="36" t="s">
        <v>1520</v>
      </c>
      <c r="C2981" s="36" t="s">
        <v>1521</v>
      </c>
      <c r="D2981" s="193"/>
      <c r="E2981" s="193"/>
      <c r="F2981" s="197"/>
    </row>
    <row r="2982" spans="1:6" ht="18.75" x14ac:dyDescent="0.3">
      <c r="A2982" s="31" t="s">
        <v>1401</v>
      </c>
      <c r="B2982" s="31" t="s">
        <v>1402</v>
      </c>
      <c r="C2982" s="32" t="s">
        <v>1403</v>
      </c>
      <c r="D2982" s="32" t="s">
        <v>1404</v>
      </c>
      <c r="E2982" s="32" t="s">
        <v>1405</v>
      </c>
      <c r="F2982" s="31" t="s">
        <v>1406</v>
      </c>
    </row>
    <row r="2983" spans="1:6" ht="37.5" x14ac:dyDescent="0.3">
      <c r="A2983" s="35" t="s">
        <v>1730</v>
      </c>
      <c r="B2983" s="33"/>
      <c r="C2983" s="33"/>
      <c r="D2983" s="33"/>
      <c r="E2983" s="34"/>
      <c r="F2983" s="34"/>
    </row>
    <row r="2984" spans="1:6" ht="18.75" x14ac:dyDescent="0.2">
      <c r="A2984" s="47" t="s">
        <v>1527</v>
      </c>
      <c r="B2984" s="33"/>
      <c r="C2984" s="33"/>
      <c r="D2984" s="33"/>
      <c r="E2984" s="34"/>
      <c r="F2984" s="34"/>
    </row>
    <row r="2985" spans="1:6" ht="37.5" x14ac:dyDescent="0.2">
      <c r="A2985" s="45" t="s">
        <v>1528</v>
      </c>
      <c r="B2985" s="33"/>
      <c r="C2985" s="33"/>
      <c r="D2985" s="76" t="s">
        <v>1732</v>
      </c>
      <c r="E2985" s="34"/>
      <c r="F2985" s="34"/>
    </row>
    <row r="2986" spans="1:6" ht="37.5" x14ac:dyDescent="0.3">
      <c r="A2986" s="35" t="s">
        <v>1731</v>
      </c>
      <c r="B2986" s="33"/>
      <c r="C2986" s="33"/>
      <c r="D2986" s="33"/>
      <c r="E2986" s="34"/>
      <c r="F2986" s="34"/>
    </row>
    <row r="2987" spans="1:6" ht="37.5" x14ac:dyDescent="0.3">
      <c r="A2987" s="35" t="s">
        <v>1530</v>
      </c>
      <c r="B2987" s="33"/>
      <c r="C2987" s="33"/>
      <c r="D2987" s="33"/>
      <c r="E2987" s="34"/>
      <c r="F2987" s="34"/>
    </row>
    <row r="2988" spans="1:6" ht="37.5" x14ac:dyDescent="0.3">
      <c r="A2988" s="35" t="s">
        <v>1531</v>
      </c>
      <c r="B2988" s="33"/>
      <c r="C2988" s="33"/>
      <c r="D2988" s="33"/>
      <c r="E2988" s="34"/>
      <c r="F2988" s="34"/>
    </row>
    <row r="2989" spans="1:6" ht="37.5" x14ac:dyDescent="0.3">
      <c r="A2989" s="35" t="s">
        <v>1532</v>
      </c>
      <c r="B2989" s="33"/>
      <c r="C2989" s="33"/>
      <c r="D2989" s="33"/>
      <c r="E2989" s="34"/>
      <c r="F2989" s="34"/>
    </row>
    <row r="2991" spans="1:6" ht="15.75" x14ac:dyDescent="0.2">
      <c r="A2991" s="3" t="s">
        <v>1733</v>
      </c>
    </row>
    <row r="2993" spans="1:6" ht="18.75" x14ac:dyDescent="0.2">
      <c r="A2993" s="192" t="s">
        <v>1515</v>
      </c>
      <c r="B2993" s="194" t="s">
        <v>1519</v>
      </c>
      <c r="C2993" s="195"/>
      <c r="D2993" s="192" t="s">
        <v>1522</v>
      </c>
      <c r="E2993" s="192" t="s">
        <v>1523</v>
      </c>
      <c r="F2993" s="196" t="s">
        <v>1525</v>
      </c>
    </row>
    <row r="2994" spans="1:6" ht="18.75" x14ac:dyDescent="0.3">
      <c r="A2994" s="193"/>
      <c r="B2994" s="36" t="s">
        <v>1520</v>
      </c>
      <c r="C2994" s="36" t="s">
        <v>1521</v>
      </c>
      <c r="D2994" s="193"/>
      <c r="E2994" s="193"/>
      <c r="F2994" s="197"/>
    </row>
    <row r="2995" spans="1:6" ht="18.75" x14ac:dyDescent="0.3">
      <c r="A2995" s="31" t="s">
        <v>1401</v>
      </c>
      <c r="B2995" s="31" t="s">
        <v>1402</v>
      </c>
      <c r="C2995" s="32" t="s">
        <v>1403</v>
      </c>
      <c r="D2995" s="32" t="s">
        <v>1404</v>
      </c>
      <c r="E2995" s="32" t="s">
        <v>1405</v>
      </c>
      <c r="F2995" s="31" t="s">
        <v>1406</v>
      </c>
    </row>
    <row r="2996" spans="1:6" ht="18.75" x14ac:dyDescent="0.3">
      <c r="A2996" s="50" t="s">
        <v>1517</v>
      </c>
      <c r="B2996" s="33"/>
      <c r="C2996" s="34"/>
      <c r="D2996" s="33"/>
      <c r="E2996" s="34"/>
      <c r="F2996" s="34"/>
    </row>
    <row r="2997" spans="1:6" ht="37.5" x14ac:dyDescent="0.3">
      <c r="A2997" s="35" t="s">
        <v>1734</v>
      </c>
      <c r="B2997" s="33"/>
      <c r="C2997" s="34"/>
      <c r="D2997" s="33"/>
      <c r="E2997" s="59" t="s">
        <v>1524</v>
      </c>
      <c r="F2997" s="34"/>
    </row>
    <row r="2998" spans="1:6" ht="56.25" x14ac:dyDescent="0.3">
      <c r="A2998" s="35" t="s">
        <v>1535</v>
      </c>
      <c r="B2998" s="33"/>
      <c r="C2998" s="34"/>
      <c r="D2998" s="33"/>
      <c r="E2998" s="59" t="s">
        <v>1524</v>
      </c>
      <c r="F2998" s="34"/>
    </row>
    <row r="2999" spans="1:6" ht="56.25" x14ac:dyDescent="0.3">
      <c r="A2999" s="35" t="s">
        <v>1536</v>
      </c>
      <c r="B2999" s="33"/>
      <c r="C2999" s="34"/>
      <c r="D2999" s="33"/>
      <c r="E2999" s="39" t="s">
        <v>1524</v>
      </c>
      <c r="F2999" s="34"/>
    </row>
    <row r="3000" spans="1:6" ht="56.25" x14ac:dyDescent="0.2">
      <c r="A3000" s="45" t="s">
        <v>1735</v>
      </c>
      <c r="B3000" s="33"/>
      <c r="C3000" s="34"/>
      <c r="D3000" s="33"/>
      <c r="E3000" s="59" t="s">
        <v>1524</v>
      </c>
      <c r="F3000" s="34"/>
    </row>
    <row r="3001" spans="1:6" ht="56.25" x14ac:dyDescent="0.2">
      <c r="A3001" s="45" t="s">
        <v>1736</v>
      </c>
      <c r="B3001" s="33"/>
      <c r="C3001" s="34"/>
      <c r="D3001" s="33"/>
      <c r="E3001" s="59" t="s">
        <v>1524</v>
      </c>
      <c r="F3001" s="34"/>
    </row>
    <row r="3003" spans="1:6" ht="15.75" x14ac:dyDescent="0.2">
      <c r="A3003" s="3" t="s">
        <v>1541</v>
      </c>
    </row>
    <row r="3005" spans="1:6" ht="18.75" x14ac:dyDescent="0.2">
      <c r="A3005" s="192" t="s">
        <v>1515</v>
      </c>
      <c r="B3005" s="194" t="s">
        <v>1519</v>
      </c>
      <c r="C3005" s="195"/>
      <c r="D3005" s="192" t="s">
        <v>1522</v>
      </c>
      <c r="E3005" s="192" t="s">
        <v>1523</v>
      </c>
      <c r="F3005" s="196" t="s">
        <v>1525</v>
      </c>
    </row>
    <row r="3006" spans="1:6" ht="18.75" x14ac:dyDescent="0.3">
      <c r="A3006" s="193"/>
      <c r="B3006" s="36" t="s">
        <v>1520</v>
      </c>
      <c r="C3006" s="36" t="s">
        <v>1521</v>
      </c>
      <c r="D3006" s="193"/>
      <c r="E3006" s="193"/>
      <c r="F3006" s="197"/>
    </row>
    <row r="3007" spans="1:6" ht="18.75" x14ac:dyDescent="0.3">
      <c r="A3007" s="31" t="s">
        <v>1401</v>
      </c>
      <c r="B3007" s="31" t="s">
        <v>1402</v>
      </c>
      <c r="C3007" s="32" t="s">
        <v>1403</v>
      </c>
      <c r="D3007" s="32" t="s">
        <v>1404</v>
      </c>
      <c r="E3007" s="32" t="s">
        <v>1405</v>
      </c>
      <c r="F3007" s="31" t="s">
        <v>1406</v>
      </c>
    </row>
    <row r="3008" spans="1:6" ht="18.75" x14ac:dyDescent="0.3">
      <c r="A3008" s="50" t="s">
        <v>1737</v>
      </c>
      <c r="B3008" s="33"/>
      <c r="C3008" s="34"/>
      <c r="D3008" s="33"/>
      <c r="E3008" s="34"/>
      <c r="F3008" s="34"/>
    </row>
    <row r="3009" spans="1:6" ht="37.5" x14ac:dyDescent="0.3">
      <c r="A3009" s="35" t="s">
        <v>1738</v>
      </c>
      <c r="B3009" s="33"/>
      <c r="C3009" s="34"/>
      <c r="D3009" s="33"/>
      <c r="E3009" s="39" t="s">
        <v>1740</v>
      </c>
      <c r="F3009" s="34"/>
    </row>
    <row r="3010" spans="1:6" ht="75" x14ac:dyDescent="0.3">
      <c r="A3010" s="35" t="s">
        <v>1543</v>
      </c>
      <c r="B3010" s="33"/>
      <c r="C3010" s="34"/>
      <c r="D3010" s="33"/>
      <c r="E3010" s="34"/>
      <c r="F3010" s="34"/>
    </row>
    <row r="3011" spans="1:6" ht="37.5" x14ac:dyDescent="0.3">
      <c r="A3011" s="35" t="s">
        <v>1544</v>
      </c>
      <c r="B3011" s="33"/>
      <c r="C3011" s="34"/>
      <c r="D3011" s="33"/>
      <c r="E3011" s="34"/>
      <c r="F3011" s="34"/>
    </row>
    <row r="3012" spans="1:6" ht="18.75" x14ac:dyDescent="0.3">
      <c r="A3012" s="50" t="s">
        <v>1517</v>
      </c>
      <c r="B3012" s="33"/>
      <c r="C3012" s="34"/>
      <c r="D3012" s="33"/>
      <c r="E3012" s="34"/>
      <c r="F3012" s="34"/>
    </row>
    <row r="3013" spans="1:6" ht="56.25" x14ac:dyDescent="0.3">
      <c r="A3013" s="35" t="s">
        <v>1545</v>
      </c>
      <c r="B3013" s="33"/>
      <c r="C3013" s="34"/>
      <c r="D3013" s="33"/>
      <c r="E3013" s="39" t="s">
        <v>1740</v>
      </c>
      <c r="F3013" s="34"/>
    </row>
    <row r="3014" spans="1:6" ht="18.75" x14ac:dyDescent="0.3">
      <c r="A3014" s="35" t="s">
        <v>1739</v>
      </c>
      <c r="B3014" s="33"/>
      <c r="C3014" s="34"/>
      <c r="D3014" s="33"/>
      <c r="E3014" s="39" t="s">
        <v>1740</v>
      </c>
      <c r="F3014" s="34"/>
    </row>
    <row r="3016" spans="1:6" ht="15.75" x14ac:dyDescent="0.2">
      <c r="A3016" s="3" t="s">
        <v>1548</v>
      </c>
    </row>
    <row r="3018" spans="1:6" ht="18.75" x14ac:dyDescent="0.2">
      <c r="A3018" s="192" t="s">
        <v>1515</v>
      </c>
      <c r="B3018" s="194" t="s">
        <v>1519</v>
      </c>
      <c r="C3018" s="195"/>
      <c r="D3018" s="192" t="s">
        <v>1522</v>
      </c>
      <c r="E3018" s="192" t="s">
        <v>1523</v>
      </c>
      <c r="F3018" s="196" t="s">
        <v>1525</v>
      </c>
    </row>
    <row r="3019" spans="1:6" ht="18.75" x14ac:dyDescent="0.3">
      <c r="A3019" s="193"/>
      <c r="B3019" s="36" t="s">
        <v>1520</v>
      </c>
      <c r="C3019" s="36" t="s">
        <v>1521</v>
      </c>
      <c r="D3019" s="193"/>
      <c r="E3019" s="193"/>
      <c r="F3019" s="197"/>
    </row>
    <row r="3020" spans="1:6" ht="18.75" x14ac:dyDescent="0.3">
      <c r="A3020" s="31" t="s">
        <v>1401</v>
      </c>
      <c r="B3020" s="31" t="s">
        <v>1402</v>
      </c>
      <c r="C3020" s="32" t="s">
        <v>1403</v>
      </c>
      <c r="D3020" s="32" t="s">
        <v>1404</v>
      </c>
      <c r="E3020" s="32" t="s">
        <v>1405</v>
      </c>
      <c r="F3020" s="31" t="s">
        <v>1406</v>
      </c>
    </row>
    <row r="3021" spans="1:6" ht="56.25" x14ac:dyDescent="0.3">
      <c r="A3021" s="35" t="s">
        <v>1741</v>
      </c>
      <c r="B3021" s="33"/>
      <c r="C3021" s="34"/>
      <c r="D3021" s="33"/>
      <c r="E3021" s="34"/>
      <c r="F3021" s="34"/>
    </row>
    <row r="3022" spans="1:6" ht="18.75" x14ac:dyDescent="0.2">
      <c r="A3022" s="45" t="s">
        <v>1742</v>
      </c>
      <c r="B3022" s="33"/>
      <c r="C3022" s="61" t="s">
        <v>1506</v>
      </c>
      <c r="D3022" s="61" t="s">
        <v>1506</v>
      </c>
      <c r="E3022" s="61" t="s">
        <v>1506</v>
      </c>
      <c r="F3022" s="34"/>
    </row>
    <row r="3024" spans="1:6" x14ac:dyDescent="0.2">
      <c r="A3024" s="10" t="s">
        <v>2312</v>
      </c>
    </row>
    <row r="3026" spans="1:6" ht="18.75" x14ac:dyDescent="0.2">
      <c r="A3026" s="10" t="s">
        <v>1397</v>
      </c>
    </row>
    <row r="3028" spans="1:6" ht="18.75" x14ac:dyDescent="0.2">
      <c r="A3028" s="10" t="s">
        <v>1743</v>
      </c>
    </row>
    <row r="3029" spans="1:6" ht="18.75" x14ac:dyDescent="0.2">
      <c r="A3029" s="10" t="s">
        <v>1744</v>
      </c>
    </row>
    <row r="3031" spans="1:6" ht="18.75" x14ac:dyDescent="0.2">
      <c r="A3031" s="10" t="s">
        <v>1514</v>
      </c>
    </row>
    <row r="3033" spans="1:6" ht="18.75" x14ac:dyDescent="0.2">
      <c r="A3033" s="192" t="s">
        <v>1515</v>
      </c>
      <c r="B3033" s="194" t="s">
        <v>1519</v>
      </c>
      <c r="C3033" s="195"/>
      <c r="D3033" s="190" t="s">
        <v>1571</v>
      </c>
      <c r="E3033" s="185" t="s">
        <v>1523</v>
      </c>
      <c r="F3033" s="196" t="s">
        <v>1525</v>
      </c>
    </row>
    <row r="3034" spans="1:6" ht="18.75" x14ac:dyDescent="0.3">
      <c r="A3034" s="193"/>
      <c r="B3034" s="36" t="s">
        <v>1520</v>
      </c>
      <c r="C3034" s="36" t="s">
        <v>1521</v>
      </c>
      <c r="D3034" s="191"/>
      <c r="E3034" s="186"/>
      <c r="F3034" s="197"/>
    </row>
    <row r="3035" spans="1:6" ht="18.75" x14ac:dyDescent="0.3">
      <c r="A3035" s="31" t="s">
        <v>1401</v>
      </c>
      <c r="B3035" s="31" t="s">
        <v>1402</v>
      </c>
      <c r="C3035" s="32" t="s">
        <v>1403</v>
      </c>
      <c r="D3035" s="32" t="s">
        <v>1404</v>
      </c>
      <c r="E3035" s="32" t="s">
        <v>1405</v>
      </c>
      <c r="F3035" s="31" t="s">
        <v>1406</v>
      </c>
    </row>
    <row r="3036" spans="1:6" ht="75" x14ac:dyDescent="0.3">
      <c r="A3036" s="35" t="s">
        <v>1745</v>
      </c>
      <c r="B3036" s="34"/>
      <c r="C3036" s="33"/>
      <c r="D3036" s="34"/>
      <c r="E3036" s="33"/>
      <c r="F3036" s="34"/>
    </row>
    <row r="3037" spans="1:6" ht="18.75" x14ac:dyDescent="0.3">
      <c r="A3037" s="50" t="s">
        <v>1517</v>
      </c>
      <c r="B3037" s="34"/>
      <c r="C3037" s="33"/>
      <c r="D3037" s="34"/>
      <c r="E3037" s="33"/>
      <c r="F3037" s="34"/>
    </row>
    <row r="3038" spans="1:6" ht="37.5" x14ac:dyDescent="0.2">
      <c r="A3038" s="45" t="s">
        <v>1746</v>
      </c>
      <c r="B3038" s="34"/>
      <c r="C3038" s="33"/>
      <c r="D3038" s="34"/>
      <c r="E3038" s="29" t="s">
        <v>1540</v>
      </c>
      <c r="F3038" s="34"/>
    </row>
    <row r="3039" spans="1:6" ht="56.25" x14ac:dyDescent="0.3">
      <c r="A3039" s="35" t="s">
        <v>1747</v>
      </c>
      <c r="B3039" s="34"/>
      <c r="C3039" s="33"/>
      <c r="D3039" s="34"/>
      <c r="E3039" s="29" t="s">
        <v>1540</v>
      </c>
      <c r="F3039" s="34"/>
    </row>
    <row r="3041" spans="1:6" ht="15.75" x14ac:dyDescent="0.2">
      <c r="A3041" s="3" t="s">
        <v>1498</v>
      </c>
    </row>
    <row r="3043" spans="1:6" ht="18.75" x14ac:dyDescent="0.2">
      <c r="A3043" s="192" t="s">
        <v>1515</v>
      </c>
      <c r="B3043" s="194" t="s">
        <v>1519</v>
      </c>
      <c r="C3043" s="195"/>
      <c r="D3043" s="190" t="s">
        <v>1571</v>
      </c>
      <c r="E3043" s="185" t="s">
        <v>1523</v>
      </c>
      <c r="F3043" s="196" t="s">
        <v>1525</v>
      </c>
    </row>
    <row r="3044" spans="1:6" ht="18.75" x14ac:dyDescent="0.3">
      <c r="A3044" s="193"/>
      <c r="B3044" s="30" t="s">
        <v>1520</v>
      </c>
      <c r="C3044" s="36" t="s">
        <v>1521</v>
      </c>
      <c r="D3044" s="191"/>
      <c r="E3044" s="186"/>
      <c r="F3044" s="197"/>
    </row>
    <row r="3045" spans="1:6" ht="18.75" x14ac:dyDescent="0.3">
      <c r="A3045" s="31" t="s">
        <v>1401</v>
      </c>
      <c r="B3045" s="31" t="s">
        <v>1402</v>
      </c>
      <c r="C3045" s="32" t="s">
        <v>1403</v>
      </c>
      <c r="D3045" s="32" t="s">
        <v>1404</v>
      </c>
      <c r="E3045" s="32" t="s">
        <v>1405</v>
      </c>
      <c r="F3045" s="31" t="s">
        <v>1406</v>
      </c>
    </row>
    <row r="3046" spans="1:6" ht="37.5" x14ac:dyDescent="0.3">
      <c r="A3046" s="35" t="s">
        <v>1748</v>
      </c>
      <c r="B3046" s="34"/>
      <c r="C3046" s="33"/>
      <c r="D3046" s="34"/>
      <c r="E3046" s="33"/>
      <c r="F3046" s="34"/>
    </row>
    <row r="3047" spans="1:6" ht="18.75" x14ac:dyDescent="0.3">
      <c r="A3047" s="50" t="s">
        <v>1517</v>
      </c>
      <c r="B3047" s="34"/>
      <c r="C3047" s="33"/>
      <c r="D3047" s="34"/>
      <c r="E3047" s="33"/>
      <c r="F3047" s="34"/>
    </row>
    <row r="3048" spans="1:6" ht="56.25" x14ac:dyDescent="0.3">
      <c r="A3048" s="35" t="s">
        <v>1749</v>
      </c>
      <c r="B3048" s="34"/>
      <c r="C3048" s="33"/>
      <c r="D3048" s="34"/>
      <c r="E3048" s="29" t="s">
        <v>1540</v>
      </c>
      <c r="F3048" s="34"/>
    </row>
    <row r="3049" spans="1:6" ht="37.5" x14ac:dyDescent="0.3">
      <c r="A3049" s="35" t="s">
        <v>1750</v>
      </c>
      <c r="B3049" s="34"/>
      <c r="C3049" s="33"/>
      <c r="D3049" s="34"/>
      <c r="E3049" s="29" t="s">
        <v>1540</v>
      </c>
      <c r="F3049" s="34"/>
    </row>
    <row r="3050" spans="1:6" ht="37.5" x14ac:dyDescent="0.3">
      <c r="A3050" s="35" t="s">
        <v>1556</v>
      </c>
      <c r="B3050" s="34"/>
      <c r="C3050" s="33"/>
      <c r="D3050" s="34"/>
      <c r="E3050" s="33"/>
      <c r="F3050" s="34"/>
    </row>
    <row r="3051" spans="1:6" ht="18.75" x14ac:dyDescent="0.2">
      <c r="A3051" s="45" t="s">
        <v>1557</v>
      </c>
      <c r="B3051" s="34"/>
      <c r="C3051" s="33"/>
      <c r="D3051" s="34"/>
      <c r="E3051" s="59" t="s">
        <v>1547</v>
      </c>
      <c r="F3051" s="61" t="s">
        <v>1506</v>
      </c>
    </row>
    <row r="3052" spans="1:6" ht="56.25" x14ac:dyDescent="0.3">
      <c r="A3052" s="35" t="s">
        <v>1751</v>
      </c>
      <c r="B3052" s="34"/>
      <c r="C3052" s="33"/>
      <c r="D3052" s="34"/>
      <c r="E3052" s="29" t="s">
        <v>1540</v>
      </c>
      <c r="F3052" s="34"/>
    </row>
    <row r="3054" spans="1:6" ht="15.75" x14ac:dyDescent="0.2">
      <c r="A3054" s="52" t="s">
        <v>1533</v>
      </c>
    </row>
    <row r="3056" spans="1:6" ht="18.75" x14ac:dyDescent="0.2">
      <c r="A3056" s="192" t="s">
        <v>1515</v>
      </c>
      <c r="B3056" s="194" t="s">
        <v>1519</v>
      </c>
      <c r="C3056" s="195"/>
      <c r="D3056" s="190" t="s">
        <v>1571</v>
      </c>
      <c r="E3056" s="185" t="s">
        <v>1523</v>
      </c>
      <c r="F3056" s="196" t="s">
        <v>1525</v>
      </c>
    </row>
    <row r="3057" spans="1:6" ht="18.75" x14ac:dyDescent="0.3">
      <c r="A3057" s="193"/>
      <c r="B3057" s="36" t="s">
        <v>1520</v>
      </c>
      <c r="C3057" s="36" t="s">
        <v>1521</v>
      </c>
      <c r="D3057" s="191"/>
      <c r="E3057" s="186"/>
      <c r="F3057" s="197"/>
    </row>
    <row r="3058" spans="1:6" ht="18.75" x14ac:dyDescent="0.3">
      <c r="A3058" s="31" t="s">
        <v>1401</v>
      </c>
      <c r="B3058" s="31" t="s">
        <v>1402</v>
      </c>
      <c r="C3058" s="32" t="s">
        <v>1403</v>
      </c>
      <c r="D3058" s="32" t="s">
        <v>1404</v>
      </c>
      <c r="E3058" s="32" t="s">
        <v>1405</v>
      </c>
      <c r="F3058" s="31" t="s">
        <v>1406</v>
      </c>
    </row>
    <row r="3059" spans="1:6" ht="37.5" x14ac:dyDescent="0.3">
      <c r="A3059" s="35" t="s">
        <v>1752</v>
      </c>
      <c r="B3059" s="34"/>
      <c r="C3059" s="34"/>
      <c r="D3059" s="34"/>
      <c r="E3059" s="33"/>
      <c r="F3059" s="34"/>
    </row>
    <row r="3060" spans="1:6" ht="37.5" x14ac:dyDescent="0.3">
      <c r="A3060" s="35" t="s">
        <v>1753</v>
      </c>
      <c r="B3060" s="34"/>
      <c r="C3060" s="34"/>
      <c r="D3060" s="34"/>
      <c r="E3060" s="29" t="s">
        <v>1540</v>
      </c>
      <c r="F3060" s="34"/>
    </row>
    <row r="3061" spans="1:6" ht="131.25" x14ac:dyDescent="0.3">
      <c r="A3061" s="35" t="s">
        <v>1754</v>
      </c>
      <c r="B3061" s="34"/>
      <c r="C3061" s="34"/>
      <c r="D3061" s="34"/>
      <c r="E3061" s="33"/>
      <c r="F3061" s="34"/>
    </row>
    <row r="3062" spans="1:6" ht="37.5" x14ac:dyDescent="0.2">
      <c r="A3062" s="45" t="s">
        <v>1755</v>
      </c>
      <c r="B3062" s="34"/>
      <c r="C3062" s="34"/>
      <c r="D3062" s="34"/>
      <c r="E3062" s="29" t="s">
        <v>1540</v>
      </c>
      <c r="F3062" s="34"/>
    </row>
    <row r="3064" spans="1:6" ht="15.75" x14ac:dyDescent="0.2">
      <c r="A3064" s="3" t="s">
        <v>1541</v>
      </c>
    </row>
    <row r="3066" spans="1:6" ht="18.75" x14ac:dyDescent="0.2">
      <c r="A3066" s="192" t="s">
        <v>1515</v>
      </c>
      <c r="B3066" s="194" t="s">
        <v>1519</v>
      </c>
      <c r="C3066" s="195"/>
      <c r="D3066" s="190" t="s">
        <v>1571</v>
      </c>
      <c r="E3066" s="185" t="s">
        <v>1523</v>
      </c>
      <c r="F3066" s="196" t="s">
        <v>1525</v>
      </c>
    </row>
    <row r="3067" spans="1:6" ht="18.75" x14ac:dyDescent="0.3">
      <c r="A3067" s="193"/>
      <c r="B3067" s="36" t="s">
        <v>1520</v>
      </c>
      <c r="C3067" s="36" t="s">
        <v>1521</v>
      </c>
      <c r="D3067" s="191"/>
      <c r="E3067" s="186"/>
      <c r="F3067" s="197"/>
    </row>
    <row r="3068" spans="1:6" ht="18.75" x14ac:dyDescent="0.3">
      <c r="A3068" s="31" t="s">
        <v>1401</v>
      </c>
      <c r="B3068" s="31" t="s">
        <v>1402</v>
      </c>
      <c r="C3068" s="32" t="s">
        <v>1403</v>
      </c>
      <c r="D3068" s="32" t="s">
        <v>1404</v>
      </c>
      <c r="E3068" s="32" t="s">
        <v>1405</v>
      </c>
      <c r="F3068" s="31" t="s">
        <v>1406</v>
      </c>
    </row>
    <row r="3069" spans="1:6" ht="18.75" x14ac:dyDescent="0.3">
      <c r="A3069" s="35" t="s">
        <v>1756</v>
      </c>
      <c r="B3069" s="34"/>
      <c r="C3069" s="33"/>
      <c r="D3069" s="34"/>
      <c r="E3069" s="33"/>
      <c r="F3069" s="34"/>
    </row>
    <row r="3070" spans="1:6" ht="93.75" x14ac:dyDescent="0.3">
      <c r="A3070" s="35" t="s">
        <v>1757</v>
      </c>
      <c r="B3070" s="34"/>
      <c r="C3070" s="33"/>
      <c r="D3070" s="34"/>
      <c r="E3070" s="33"/>
      <c r="F3070" s="34"/>
    </row>
    <row r="3071" spans="1:6" ht="37.5" x14ac:dyDescent="0.3">
      <c r="A3071" s="35" t="s">
        <v>1758</v>
      </c>
      <c r="B3071" s="34"/>
      <c r="C3071" s="33"/>
      <c r="D3071" s="34"/>
      <c r="E3071" s="33"/>
      <c r="F3071" s="34"/>
    </row>
    <row r="3072" spans="1:6" ht="56.25" x14ac:dyDescent="0.3">
      <c r="A3072" s="35" t="s">
        <v>1759</v>
      </c>
      <c r="B3072" s="34"/>
      <c r="C3072" s="33"/>
      <c r="D3072" s="34"/>
      <c r="E3072" s="29" t="s">
        <v>1540</v>
      </c>
      <c r="F3072" s="34"/>
    </row>
    <row r="3073" spans="1:6" ht="37.5" x14ac:dyDescent="0.3">
      <c r="A3073" s="35" t="s">
        <v>1760</v>
      </c>
      <c r="B3073" s="34"/>
      <c r="C3073" s="33"/>
      <c r="D3073" s="34"/>
      <c r="E3073" s="33"/>
      <c r="F3073" s="34"/>
    </row>
    <row r="3074" spans="1:6" ht="18.75" x14ac:dyDescent="0.3">
      <c r="A3074" s="50" t="s">
        <v>1517</v>
      </c>
      <c r="B3074" s="34"/>
      <c r="C3074" s="33"/>
      <c r="D3074" s="34"/>
      <c r="E3074" s="33"/>
      <c r="F3074" s="34"/>
    </row>
    <row r="3076" spans="1:6" ht="15.75" x14ac:dyDescent="0.2">
      <c r="A3076" s="3" t="s">
        <v>1548</v>
      </c>
    </row>
    <row r="3078" spans="1:6" ht="18.75" x14ac:dyDescent="0.2">
      <c r="A3078" s="192" t="s">
        <v>1515</v>
      </c>
      <c r="B3078" s="194" t="s">
        <v>1519</v>
      </c>
      <c r="C3078" s="195"/>
      <c r="D3078" s="196" t="s">
        <v>1559</v>
      </c>
      <c r="E3078" s="185" t="s">
        <v>1523</v>
      </c>
      <c r="F3078" s="196" t="s">
        <v>1525</v>
      </c>
    </row>
    <row r="3079" spans="1:6" ht="18.75" x14ac:dyDescent="0.3">
      <c r="A3079" s="193"/>
      <c r="B3079" s="36" t="s">
        <v>1520</v>
      </c>
      <c r="C3079" s="36" t="s">
        <v>1521</v>
      </c>
      <c r="D3079" s="197"/>
      <c r="E3079" s="186"/>
      <c r="F3079" s="197"/>
    </row>
    <row r="3080" spans="1:6" ht="18.75" x14ac:dyDescent="0.3">
      <c r="A3080" s="31" t="s">
        <v>1401</v>
      </c>
      <c r="B3080" s="31" t="s">
        <v>1402</v>
      </c>
      <c r="C3080" s="32" t="s">
        <v>1403</v>
      </c>
      <c r="D3080" s="32" t="s">
        <v>1404</v>
      </c>
      <c r="E3080" s="32" t="s">
        <v>1405</v>
      </c>
      <c r="F3080" s="31" t="s">
        <v>1406</v>
      </c>
    </row>
    <row r="3081" spans="1:6" ht="56.25" x14ac:dyDescent="0.3">
      <c r="A3081" s="35" t="s">
        <v>1761</v>
      </c>
      <c r="B3081" s="34"/>
      <c r="C3081" s="33"/>
      <c r="D3081" s="34"/>
      <c r="E3081" s="48" t="s">
        <v>1524</v>
      </c>
      <c r="F3081" s="34"/>
    </row>
    <row r="3082" spans="1:6" ht="75" x14ac:dyDescent="0.3">
      <c r="A3082" s="35" t="s">
        <v>1762</v>
      </c>
      <c r="B3082" s="34"/>
      <c r="C3082" s="33"/>
      <c r="D3082" s="34"/>
      <c r="E3082" s="29" t="s">
        <v>1540</v>
      </c>
      <c r="F3082" s="34"/>
    </row>
    <row r="3083" spans="1:6" ht="37.5" x14ac:dyDescent="0.3">
      <c r="A3083" s="35" t="s">
        <v>1763</v>
      </c>
      <c r="B3083" s="34"/>
      <c r="C3083" s="33"/>
      <c r="D3083" s="34"/>
      <c r="E3083" s="29" t="s">
        <v>1540</v>
      </c>
      <c r="F3083" s="34"/>
    </row>
    <row r="3084" spans="1:6" ht="56.25" x14ac:dyDescent="0.3">
      <c r="A3084" s="35" t="s">
        <v>1764</v>
      </c>
      <c r="B3084" s="34"/>
      <c r="C3084" s="33"/>
      <c r="D3084" s="34"/>
      <c r="E3084" s="33"/>
      <c r="F3084" s="34"/>
    </row>
    <row r="3086" spans="1:6" ht="15.75" x14ac:dyDescent="0.2">
      <c r="A3086" s="52" t="s">
        <v>1765</v>
      </c>
    </row>
    <row r="3088" spans="1:6" ht="18.75" x14ac:dyDescent="0.2">
      <c r="A3088" s="192" t="s">
        <v>1515</v>
      </c>
      <c r="B3088" s="194" t="s">
        <v>1519</v>
      </c>
      <c r="C3088" s="195"/>
      <c r="D3088" s="190" t="s">
        <v>1571</v>
      </c>
      <c r="E3088" s="185" t="s">
        <v>1523</v>
      </c>
      <c r="F3088" s="196" t="s">
        <v>1525</v>
      </c>
    </row>
    <row r="3089" spans="1:6" ht="18.75" x14ac:dyDescent="0.3">
      <c r="A3089" s="193"/>
      <c r="B3089" s="36" t="s">
        <v>1520</v>
      </c>
      <c r="C3089" s="36" t="s">
        <v>1521</v>
      </c>
      <c r="D3089" s="191"/>
      <c r="E3089" s="186"/>
      <c r="F3089" s="197"/>
    </row>
    <row r="3090" spans="1:6" ht="18.75" x14ac:dyDescent="0.3">
      <c r="A3090" s="31" t="s">
        <v>1401</v>
      </c>
      <c r="B3090" s="31" t="s">
        <v>1402</v>
      </c>
      <c r="C3090" s="32" t="s">
        <v>1403</v>
      </c>
      <c r="D3090" s="32" t="s">
        <v>1404</v>
      </c>
      <c r="E3090" s="32" t="s">
        <v>1405</v>
      </c>
      <c r="F3090" s="31" t="s">
        <v>1406</v>
      </c>
    </row>
    <row r="3091" spans="1:6" ht="18.75" x14ac:dyDescent="0.3">
      <c r="A3091" s="54" t="s">
        <v>1766</v>
      </c>
      <c r="B3091" s="55" t="s">
        <v>1506</v>
      </c>
      <c r="C3091" s="55" t="s">
        <v>1506</v>
      </c>
      <c r="D3091" s="55" t="s">
        <v>1506</v>
      </c>
      <c r="E3091" s="55" t="s">
        <v>1506</v>
      </c>
      <c r="F3091" s="77"/>
    </row>
    <row r="3092" spans="1:6" ht="18.75" x14ac:dyDescent="0.2">
      <c r="A3092" s="57" t="s">
        <v>1767</v>
      </c>
      <c r="B3092" s="78"/>
      <c r="C3092" s="58"/>
      <c r="D3092" s="78"/>
      <c r="E3092" s="58"/>
      <c r="F3092" s="78"/>
    </row>
    <row r="3094" spans="1:6" x14ac:dyDescent="0.2">
      <c r="A3094" s="10" t="s">
        <v>2310</v>
      </c>
    </row>
    <row r="3096" spans="1:6" x14ac:dyDescent="0.2">
      <c r="A3096" s="10"/>
    </row>
    <row r="3098" spans="1:6" x14ac:dyDescent="0.2">
      <c r="A3098" s="10"/>
    </row>
    <row r="3100" spans="1:6" ht="18.75" x14ac:dyDescent="0.2">
      <c r="A3100" s="10" t="s">
        <v>1397</v>
      </c>
    </row>
    <row r="3102" spans="1:6" ht="18.75" x14ac:dyDescent="0.2">
      <c r="A3102" s="10" t="s">
        <v>1768</v>
      </c>
    </row>
    <row r="3103" spans="1:6" ht="18.75" x14ac:dyDescent="0.2">
      <c r="A3103" s="10" t="s">
        <v>1769</v>
      </c>
    </row>
    <row r="3105" spans="1:6" ht="18.75" x14ac:dyDescent="0.2">
      <c r="A3105" s="10" t="s">
        <v>1514</v>
      </c>
    </row>
    <row r="3107" spans="1:6" ht="18.75" x14ac:dyDescent="0.2">
      <c r="A3107" s="192" t="s">
        <v>1552</v>
      </c>
      <c r="B3107" s="194" t="s">
        <v>1519</v>
      </c>
      <c r="C3107" s="195"/>
      <c r="D3107" s="185" t="s">
        <v>1571</v>
      </c>
      <c r="E3107" s="192" t="s">
        <v>1523</v>
      </c>
      <c r="F3107" s="196" t="s">
        <v>1525</v>
      </c>
    </row>
    <row r="3108" spans="1:6" ht="18.75" x14ac:dyDescent="0.3">
      <c r="A3108" s="193"/>
      <c r="B3108" s="41" t="s">
        <v>1771</v>
      </c>
      <c r="C3108" s="71" t="s">
        <v>1521</v>
      </c>
      <c r="D3108" s="186"/>
      <c r="E3108" s="193"/>
      <c r="F3108" s="197"/>
    </row>
    <row r="3109" spans="1:6" ht="18.75" x14ac:dyDescent="0.3">
      <c r="A3109" s="31" t="s">
        <v>1401</v>
      </c>
      <c r="B3109" s="31" t="s">
        <v>1402</v>
      </c>
      <c r="C3109" s="32" t="s">
        <v>1403</v>
      </c>
      <c r="D3109" s="32" t="s">
        <v>1404</v>
      </c>
      <c r="E3109" s="32" t="s">
        <v>1405</v>
      </c>
      <c r="F3109" s="31" t="s">
        <v>1406</v>
      </c>
    </row>
    <row r="3110" spans="1:6" ht="56.25" x14ac:dyDescent="0.3">
      <c r="A3110" s="35" t="s">
        <v>1770</v>
      </c>
      <c r="B3110" s="34"/>
      <c r="C3110" s="33"/>
      <c r="D3110" s="33"/>
      <c r="E3110" s="63" t="s">
        <v>1524</v>
      </c>
      <c r="F3110" s="34"/>
    </row>
    <row r="3111" spans="1:6" ht="18.75" x14ac:dyDescent="0.2">
      <c r="A3111" s="45" t="s">
        <v>1574</v>
      </c>
      <c r="B3111" s="59" t="s">
        <v>1772</v>
      </c>
      <c r="C3111" s="59" t="s">
        <v>1547</v>
      </c>
      <c r="D3111" s="33"/>
      <c r="E3111" s="61" t="s">
        <v>1506</v>
      </c>
      <c r="F3111" s="34"/>
    </row>
    <row r="3112" spans="1:6" ht="18.75" x14ac:dyDescent="0.3">
      <c r="A3112" s="50" t="s">
        <v>1517</v>
      </c>
      <c r="B3112" s="34"/>
      <c r="C3112" s="33"/>
      <c r="D3112" s="33"/>
      <c r="E3112" s="34"/>
      <c r="F3112" s="34"/>
    </row>
    <row r="3113" spans="1:6" ht="56.25" x14ac:dyDescent="0.3">
      <c r="A3113" s="35" t="s">
        <v>1575</v>
      </c>
      <c r="B3113" s="34"/>
      <c r="C3113" s="33"/>
      <c r="D3113" s="33"/>
      <c r="E3113" s="29" t="s">
        <v>1540</v>
      </c>
      <c r="F3113" s="34"/>
    </row>
    <row r="3114" spans="1:6" ht="75" x14ac:dyDescent="0.3">
      <c r="A3114" s="35" t="s">
        <v>1576</v>
      </c>
      <c r="B3114" s="34"/>
      <c r="C3114" s="33"/>
      <c r="D3114" s="33"/>
      <c r="E3114" s="63" t="s">
        <v>1524</v>
      </c>
      <c r="F3114" s="34"/>
    </row>
    <row r="3116" spans="1:6" ht="15.75" x14ac:dyDescent="0.2">
      <c r="A3116" s="52" t="s">
        <v>1773</v>
      </c>
    </row>
    <row r="3118" spans="1:6" ht="18.75" x14ac:dyDescent="0.2">
      <c r="A3118" s="192" t="s">
        <v>1552</v>
      </c>
      <c r="B3118" s="194" t="s">
        <v>1519</v>
      </c>
      <c r="C3118" s="195"/>
      <c r="D3118" s="185" t="s">
        <v>1571</v>
      </c>
      <c r="E3118" s="192" t="s">
        <v>1523</v>
      </c>
      <c r="F3118" s="196" t="s">
        <v>1525</v>
      </c>
    </row>
    <row r="3119" spans="1:6" ht="18.75" x14ac:dyDescent="0.3">
      <c r="A3119" s="193"/>
      <c r="B3119" s="41" t="s">
        <v>1771</v>
      </c>
      <c r="C3119" s="71" t="s">
        <v>1521</v>
      </c>
      <c r="D3119" s="186"/>
      <c r="E3119" s="193"/>
      <c r="F3119" s="197"/>
    </row>
    <row r="3120" spans="1:6" ht="18.75" x14ac:dyDescent="0.3">
      <c r="A3120" s="31" t="s">
        <v>1401</v>
      </c>
      <c r="B3120" s="31" t="s">
        <v>1402</v>
      </c>
      <c r="C3120" s="32" t="s">
        <v>1403</v>
      </c>
      <c r="D3120" s="32" t="s">
        <v>1404</v>
      </c>
      <c r="E3120" s="32" t="s">
        <v>1405</v>
      </c>
      <c r="F3120" s="31" t="s">
        <v>1406</v>
      </c>
    </row>
    <row r="3121" spans="1:6" ht="75" x14ac:dyDescent="0.3">
      <c r="A3121" s="35" t="s">
        <v>1579</v>
      </c>
      <c r="B3121" s="34"/>
      <c r="C3121" s="33"/>
      <c r="D3121" s="33"/>
      <c r="E3121" s="29" t="s">
        <v>1540</v>
      </c>
      <c r="F3121" s="34"/>
    </row>
    <row r="3122" spans="1:6" ht="75" x14ac:dyDescent="0.3">
      <c r="A3122" s="35" t="s">
        <v>1580</v>
      </c>
      <c r="B3122" s="34"/>
      <c r="C3122" s="33"/>
      <c r="D3122" s="33"/>
      <c r="E3122" s="29" t="s">
        <v>1540</v>
      </c>
      <c r="F3122" s="34"/>
    </row>
    <row r="3123" spans="1:6" ht="56.25" x14ac:dyDescent="0.3">
      <c r="A3123" s="35" t="s">
        <v>1774</v>
      </c>
      <c r="B3123" s="34"/>
      <c r="C3123" s="33"/>
      <c r="D3123" s="33"/>
      <c r="E3123" s="39" t="s">
        <v>1524</v>
      </c>
      <c r="F3123" s="34"/>
    </row>
    <row r="3124" spans="1:6" ht="18.75" x14ac:dyDescent="0.2">
      <c r="A3124" s="45" t="s">
        <v>1775</v>
      </c>
      <c r="B3124" s="34"/>
      <c r="C3124" s="33"/>
      <c r="D3124" s="33"/>
      <c r="E3124" s="60" t="s">
        <v>1524</v>
      </c>
      <c r="F3124" s="34"/>
    </row>
    <row r="3126" spans="1:6" ht="15.75" x14ac:dyDescent="0.2">
      <c r="A3126" s="52" t="s">
        <v>1533</v>
      </c>
    </row>
    <row r="3128" spans="1:6" ht="18.75" x14ac:dyDescent="0.2">
      <c r="A3128" s="192" t="s">
        <v>1552</v>
      </c>
      <c r="B3128" s="194" t="s">
        <v>1519</v>
      </c>
      <c r="C3128" s="195"/>
      <c r="D3128" s="185" t="s">
        <v>1571</v>
      </c>
      <c r="E3128" s="192" t="s">
        <v>1523</v>
      </c>
      <c r="F3128" s="196" t="s">
        <v>1525</v>
      </c>
    </row>
    <row r="3129" spans="1:6" ht="18.75" x14ac:dyDescent="0.3">
      <c r="A3129" s="193"/>
      <c r="B3129" s="41" t="s">
        <v>1771</v>
      </c>
      <c r="C3129" s="71" t="s">
        <v>1521</v>
      </c>
      <c r="D3129" s="186"/>
      <c r="E3129" s="193"/>
      <c r="F3129" s="197"/>
    </row>
    <row r="3130" spans="1:6" ht="18.75" x14ac:dyDescent="0.3">
      <c r="A3130" s="31" t="s">
        <v>1401</v>
      </c>
      <c r="B3130" s="31" t="s">
        <v>1402</v>
      </c>
      <c r="C3130" s="32" t="s">
        <v>1403</v>
      </c>
      <c r="D3130" s="32" t="s">
        <v>1404</v>
      </c>
      <c r="E3130" s="32" t="s">
        <v>1405</v>
      </c>
      <c r="F3130" s="31" t="s">
        <v>1406</v>
      </c>
    </row>
    <row r="3131" spans="1:6" ht="37.5" x14ac:dyDescent="0.3">
      <c r="A3131" s="35" t="s">
        <v>1776</v>
      </c>
      <c r="B3131" s="34"/>
      <c r="C3131" s="33"/>
      <c r="D3131" s="33"/>
      <c r="E3131" s="33"/>
      <c r="F3131" s="34"/>
    </row>
    <row r="3132" spans="1:6" ht="18.75" x14ac:dyDescent="0.2">
      <c r="A3132" s="45" t="s">
        <v>1584</v>
      </c>
      <c r="B3132" s="67" t="s">
        <v>1603</v>
      </c>
      <c r="C3132" s="67" t="s">
        <v>1778</v>
      </c>
      <c r="D3132" s="33"/>
      <c r="E3132" s="59" t="s">
        <v>1779</v>
      </c>
      <c r="F3132" s="34"/>
    </row>
    <row r="3133" spans="1:6" ht="18.75" x14ac:dyDescent="0.3">
      <c r="A3133" s="50" t="s">
        <v>1517</v>
      </c>
      <c r="B3133" s="34"/>
      <c r="C3133" s="33"/>
      <c r="D3133" s="33"/>
      <c r="E3133" s="33"/>
      <c r="F3133" s="34"/>
    </row>
    <row r="3134" spans="1:6" ht="37.5" x14ac:dyDescent="0.3">
      <c r="A3134" s="35" t="s">
        <v>1585</v>
      </c>
      <c r="B3134" s="34"/>
      <c r="C3134" s="33"/>
      <c r="D3134" s="33"/>
      <c r="E3134" s="29" t="s">
        <v>1540</v>
      </c>
      <c r="F3134" s="34"/>
    </row>
    <row r="3135" spans="1:6" ht="56.25" x14ac:dyDescent="0.3">
      <c r="A3135" s="35" t="s">
        <v>1586</v>
      </c>
      <c r="B3135" s="34"/>
      <c r="C3135" s="33"/>
      <c r="D3135" s="33"/>
      <c r="E3135" s="39" t="s">
        <v>1524</v>
      </c>
      <c r="F3135" s="34"/>
    </row>
    <row r="3136" spans="1:6" ht="18.75" x14ac:dyDescent="0.2">
      <c r="A3136" s="45" t="s">
        <v>1587</v>
      </c>
      <c r="B3136" s="34"/>
      <c r="C3136" s="33"/>
      <c r="D3136" s="33"/>
      <c r="E3136" s="59" t="s">
        <v>1547</v>
      </c>
      <c r="F3136" s="67" t="s">
        <v>1782</v>
      </c>
    </row>
    <row r="3137" spans="1:6" ht="18.75" x14ac:dyDescent="0.2">
      <c r="A3137" s="45" t="s">
        <v>1588</v>
      </c>
      <c r="B3137" s="34"/>
      <c r="C3137" s="33"/>
      <c r="D3137" s="33"/>
      <c r="E3137" s="67" t="s">
        <v>1778</v>
      </c>
      <c r="F3137" s="67" t="s">
        <v>1603</v>
      </c>
    </row>
    <row r="3138" spans="1:6" ht="22.5" x14ac:dyDescent="0.2">
      <c r="A3138" s="45" t="s">
        <v>1589</v>
      </c>
      <c r="B3138" s="34"/>
      <c r="C3138" s="33"/>
      <c r="D3138" s="33"/>
      <c r="E3138" s="67" t="s">
        <v>1780</v>
      </c>
      <c r="F3138" s="34"/>
    </row>
    <row r="3139" spans="1:6" ht="18.75" x14ac:dyDescent="0.3">
      <c r="A3139" s="50" t="s">
        <v>1777</v>
      </c>
      <c r="B3139" s="34"/>
      <c r="C3139" s="33"/>
      <c r="D3139" s="33"/>
      <c r="E3139" s="79" t="s">
        <v>1781</v>
      </c>
      <c r="F3139" s="34"/>
    </row>
    <row r="3141" spans="1:6" ht="14.25" x14ac:dyDescent="0.2">
      <c r="A3141" s="19" t="s">
        <v>1595</v>
      </c>
    </row>
    <row r="3142" spans="1:6" ht="14.25" x14ac:dyDescent="0.2">
      <c r="A3142" s="19" t="s">
        <v>1596</v>
      </c>
    </row>
    <row r="3144" spans="1:6" ht="15.75" x14ac:dyDescent="0.2">
      <c r="A3144" s="3" t="s">
        <v>1541</v>
      </c>
    </row>
    <row r="3146" spans="1:6" ht="18.75" x14ac:dyDescent="0.2">
      <c r="A3146" s="192" t="s">
        <v>1552</v>
      </c>
      <c r="B3146" s="194" t="s">
        <v>1519</v>
      </c>
      <c r="C3146" s="195"/>
      <c r="D3146" s="196" t="s">
        <v>1559</v>
      </c>
      <c r="E3146" s="192" t="s">
        <v>1523</v>
      </c>
      <c r="F3146" s="196" t="s">
        <v>1525</v>
      </c>
    </row>
    <row r="3147" spans="1:6" ht="18.75" x14ac:dyDescent="0.3">
      <c r="A3147" s="193"/>
      <c r="B3147" s="41" t="s">
        <v>1771</v>
      </c>
      <c r="C3147" s="71" t="s">
        <v>1521</v>
      </c>
      <c r="D3147" s="197"/>
      <c r="E3147" s="193"/>
      <c r="F3147" s="197"/>
    </row>
    <row r="3148" spans="1:6" ht="18.75" x14ac:dyDescent="0.3">
      <c r="A3148" s="31" t="s">
        <v>1401</v>
      </c>
      <c r="B3148" s="31" t="s">
        <v>1402</v>
      </c>
      <c r="C3148" s="32" t="s">
        <v>1403</v>
      </c>
      <c r="D3148" s="32" t="s">
        <v>1404</v>
      </c>
      <c r="E3148" s="32" t="s">
        <v>1405</v>
      </c>
      <c r="F3148" s="31" t="s">
        <v>1406</v>
      </c>
    </row>
    <row r="3149" spans="1:6" ht="18.75" x14ac:dyDescent="0.3">
      <c r="A3149" s="35" t="s">
        <v>1783</v>
      </c>
      <c r="B3149" s="34"/>
      <c r="C3149" s="33"/>
      <c r="D3149" s="33"/>
      <c r="E3149" s="59" t="s">
        <v>1786</v>
      </c>
      <c r="F3149" s="34"/>
    </row>
    <row r="3150" spans="1:6" ht="37.5" x14ac:dyDescent="0.3">
      <c r="A3150" s="35" t="s">
        <v>1784</v>
      </c>
      <c r="B3150" s="34"/>
      <c r="C3150" s="33"/>
      <c r="D3150" s="33"/>
      <c r="E3150" s="34"/>
      <c r="F3150" s="34"/>
    </row>
    <row r="3151" spans="1:6" ht="56.25" x14ac:dyDescent="0.3">
      <c r="A3151" s="35" t="s">
        <v>1598</v>
      </c>
      <c r="B3151" s="34"/>
      <c r="C3151" s="33"/>
      <c r="D3151" s="33"/>
      <c r="E3151" s="34"/>
      <c r="F3151" s="34"/>
    </row>
    <row r="3152" spans="1:6" ht="18.75" x14ac:dyDescent="0.3">
      <c r="A3152" s="50" t="s">
        <v>1517</v>
      </c>
      <c r="B3152" s="34"/>
      <c r="C3152" s="33"/>
      <c r="D3152" s="33"/>
      <c r="E3152" s="34"/>
      <c r="F3152" s="34"/>
    </row>
    <row r="3153" spans="1:6" ht="37.5" x14ac:dyDescent="0.3">
      <c r="A3153" s="35" t="s">
        <v>1599</v>
      </c>
      <c r="B3153" s="34"/>
      <c r="C3153" s="33"/>
      <c r="D3153" s="33"/>
      <c r="E3153" s="29" t="s">
        <v>1540</v>
      </c>
      <c r="F3153" s="34"/>
    </row>
    <row r="3154" spans="1:6" ht="75" x14ac:dyDescent="0.3">
      <c r="A3154" s="35" t="s">
        <v>1785</v>
      </c>
      <c r="B3154" s="34"/>
      <c r="C3154" s="33"/>
      <c r="D3154" s="33"/>
      <c r="E3154" s="39" t="s">
        <v>1524</v>
      </c>
      <c r="F3154" s="34"/>
    </row>
    <row r="3156" spans="1:6" ht="15.75" x14ac:dyDescent="0.2">
      <c r="A3156" s="3" t="s">
        <v>1548</v>
      </c>
    </row>
    <row r="3158" spans="1:6" ht="18.75" x14ac:dyDescent="0.2">
      <c r="A3158" s="192" t="s">
        <v>1552</v>
      </c>
      <c r="B3158" s="194" t="s">
        <v>1519</v>
      </c>
      <c r="C3158" s="195"/>
      <c r="D3158" s="196" t="s">
        <v>1559</v>
      </c>
      <c r="E3158" s="192" t="s">
        <v>1523</v>
      </c>
      <c r="F3158" s="196" t="s">
        <v>1525</v>
      </c>
    </row>
    <row r="3159" spans="1:6" ht="18.75" x14ac:dyDescent="0.3">
      <c r="A3159" s="193"/>
      <c r="B3159" s="41" t="s">
        <v>1771</v>
      </c>
      <c r="C3159" s="71" t="s">
        <v>1521</v>
      </c>
      <c r="D3159" s="197"/>
      <c r="E3159" s="193"/>
      <c r="F3159" s="197"/>
    </row>
    <row r="3160" spans="1:6" ht="18.75" x14ac:dyDescent="0.3">
      <c r="A3160" s="31" t="s">
        <v>1401</v>
      </c>
      <c r="B3160" s="31" t="s">
        <v>1402</v>
      </c>
      <c r="C3160" s="32" t="s">
        <v>1403</v>
      </c>
      <c r="D3160" s="32" t="s">
        <v>1404</v>
      </c>
      <c r="E3160" s="32" t="s">
        <v>1405</v>
      </c>
      <c r="F3160" s="31" t="s">
        <v>1406</v>
      </c>
    </row>
    <row r="3161" spans="1:6" ht="18.75" x14ac:dyDescent="0.3">
      <c r="A3161" s="35" t="s">
        <v>1787</v>
      </c>
      <c r="B3161" s="34"/>
      <c r="C3161" s="33"/>
      <c r="D3161" s="33"/>
      <c r="E3161" s="33"/>
      <c r="F3161" s="34"/>
    </row>
    <row r="3162" spans="1:6" ht="18.75" x14ac:dyDescent="0.2">
      <c r="A3162" s="45" t="s">
        <v>1602</v>
      </c>
      <c r="B3162" s="80" t="s">
        <v>1788</v>
      </c>
      <c r="C3162" s="81" t="s">
        <v>1789</v>
      </c>
      <c r="D3162" s="33"/>
      <c r="E3162" s="33"/>
      <c r="F3162" s="34"/>
    </row>
    <row r="3164" spans="1:6" x14ac:dyDescent="0.2">
      <c r="A3164" s="10" t="s">
        <v>2310</v>
      </c>
    </row>
    <row r="3166" spans="1:6" x14ac:dyDescent="0.2">
      <c r="A3166" s="10"/>
    </row>
    <row r="3168" spans="1:6" x14ac:dyDescent="0.2">
      <c r="A3168" s="10"/>
    </row>
    <row r="3170" spans="1:6" ht="18.75" x14ac:dyDescent="0.2">
      <c r="A3170" s="10" t="s">
        <v>1397</v>
      </c>
    </row>
    <row r="3172" spans="1:6" ht="18.75" x14ac:dyDescent="0.2">
      <c r="A3172" s="10" t="s">
        <v>1790</v>
      </c>
    </row>
    <row r="3173" spans="1:6" ht="18.75" x14ac:dyDescent="0.2">
      <c r="A3173" s="10" t="s">
        <v>1791</v>
      </c>
    </row>
    <row r="3174" spans="1:6" ht="18.75" x14ac:dyDescent="0.2">
      <c r="A3174" s="10" t="s">
        <v>1792</v>
      </c>
    </row>
    <row r="3176" spans="1:6" ht="18.75" x14ac:dyDescent="0.2">
      <c r="A3176" s="10" t="s">
        <v>1793</v>
      </c>
    </row>
    <row r="3178" spans="1:6" ht="18.75" x14ac:dyDescent="0.2">
      <c r="A3178" s="10" t="s">
        <v>311</v>
      </c>
    </row>
    <row r="3180" spans="1:6" ht="18.75" x14ac:dyDescent="0.2">
      <c r="A3180" s="10" t="s">
        <v>1514</v>
      </c>
    </row>
    <row r="3182" spans="1:6" ht="18.75" x14ac:dyDescent="0.2">
      <c r="A3182" s="32" t="s">
        <v>1445</v>
      </c>
      <c r="B3182" s="194" t="s">
        <v>1450</v>
      </c>
      <c r="C3182" s="201"/>
      <c r="D3182" s="201"/>
      <c r="E3182" s="201"/>
      <c r="F3182" s="195"/>
    </row>
    <row r="3183" spans="1:6" ht="41.25" x14ac:dyDescent="0.2">
      <c r="A3183" s="46" t="s">
        <v>1794</v>
      </c>
      <c r="B3183" s="33"/>
      <c r="C3183" s="33"/>
      <c r="D3183" s="33"/>
      <c r="E3183" s="33"/>
      <c r="F3183" s="33"/>
    </row>
    <row r="3184" spans="1:6" ht="20.25" x14ac:dyDescent="0.2">
      <c r="A3184" s="82" t="s">
        <v>1795</v>
      </c>
      <c r="B3184" s="33"/>
      <c r="C3184" s="33"/>
      <c r="D3184" s="33"/>
      <c r="E3184" s="33"/>
      <c r="F3184" s="33"/>
    </row>
    <row r="3185" spans="1:6" ht="18.75" x14ac:dyDescent="0.2">
      <c r="A3185" s="47" t="s">
        <v>1609</v>
      </c>
      <c r="B3185" s="33"/>
      <c r="C3185" s="33"/>
      <c r="D3185" s="33"/>
      <c r="E3185" s="33"/>
      <c r="F3185" s="33"/>
    </row>
    <row r="3186" spans="1:6" ht="18.75" x14ac:dyDescent="0.3">
      <c r="A3186" s="50" t="s">
        <v>1610</v>
      </c>
      <c r="B3186" s="33"/>
      <c r="C3186" s="33"/>
      <c r="D3186" s="33"/>
      <c r="E3186" s="33"/>
      <c r="F3186" s="33"/>
    </row>
    <row r="3187" spans="1:6" ht="18.75" x14ac:dyDescent="0.2">
      <c r="A3187" s="47" t="s">
        <v>1611</v>
      </c>
      <c r="B3187" s="33"/>
      <c r="C3187" s="33"/>
      <c r="D3187" s="33"/>
      <c r="E3187" s="33"/>
      <c r="F3187" s="33"/>
    </row>
    <row r="3188" spans="1:6" ht="18.75" x14ac:dyDescent="0.3">
      <c r="A3188" s="50" t="s">
        <v>1612</v>
      </c>
      <c r="B3188" s="33"/>
      <c r="C3188" s="33"/>
      <c r="D3188" s="33"/>
      <c r="E3188" s="33"/>
      <c r="F3188" s="33"/>
    </row>
    <row r="3189" spans="1:6" ht="18.75" x14ac:dyDescent="0.3">
      <c r="A3189" s="50" t="s">
        <v>1613</v>
      </c>
      <c r="B3189" s="33"/>
      <c r="C3189" s="33"/>
      <c r="D3189" s="33"/>
      <c r="E3189" s="33"/>
      <c r="F3189" s="33"/>
    </row>
    <row r="3190" spans="1:6" ht="18.75" x14ac:dyDescent="0.2">
      <c r="A3190" s="47" t="s">
        <v>1614</v>
      </c>
      <c r="B3190" s="33"/>
      <c r="C3190" s="33"/>
      <c r="D3190" s="33"/>
      <c r="E3190" s="33"/>
      <c r="F3190" s="33"/>
    </row>
    <row r="3191" spans="1:6" ht="18.75" x14ac:dyDescent="0.2">
      <c r="A3191" s="47" t="s">
        <v>1615</v>
      </c>
      <c r="B3191" s="33"/>
      <c r="C3191" s="33"/>
      <c r="D3191" s="33"/>
      <c r="E3191" s="33"/>
      <c r="F3191" s="33"/>
    </row>
    <row r="3192" spans="1:6" ht="18.75" x14ac:dyDescent="0.2">
      <c r="A3192" s="47" t="s">
        <v>1616</v>
      </c>
      <c r="B3192" s="33"/>
      <c r="C3192" s="33"/>
      <c r="D3192" s="33"/>
      <c r="E3192" s="33"/>
      <c r="F3192" s="33"/>
    </row>
    <row r="3193" spans="1:6" ht="18.75" x14ac:dyDescent="0.2">
      <c r="A3193" s="47" t="s">
        <v>1617</v>
      </c>
      <c r="B3193" s="33"/>
      <c r="C3193" s="33"/>
      <c r="D3193" s="33"/>
      <c r="E3193" s="33"/>
      <c r="F3193" s="33"/>
    </row>
    <row r="3194" spans="1:6" ht="18.75" x14ac:dyDescent="0.2">
      <c r="A3194" s="83" t="s">
        <v>1796</v>
      </c>
      <c r="B3194" s="33"/>
      <c r="C3194" s="33"/>
      <c r="D3194" s="33"/>
      <c r="E3194" s="33"/>
      <c r="F3194" s="33"/>
    </row>
    <row r="3195" spans="1:6" ht="18.75" x14ac:dyDescent="0.2">
      <c r="A3195" s="47" t="s">
        <v>1619</v>
      </c>
      <c r="B3195" s="33"/>
      <c r="C3195" s="33"/>
      <c r="D3195" s="33"/>
      <c r="E3195" s="33"/>
      <c r="F3195" s="33"/>
    </row>
    <row r="3196" spans="1:6" ht="18.75" x14ac:dyDescent="0.2">
      <c r="A3196" s="47" t="s">
        <v>1620</v>
      </c>
      <c r="B3196" s="33"/>
      <c r="C3196" s="33"/>
      <c r="D3196" s="33"/>
      <c r="E3196" s="33"/>
      <c r="F3196" s="33"/>
    </row>
    <row r="3197" spans="1:6" ht="18.75" x14ac:dyDescent="0.2">
      <c r="A3197" s="47" t="s">
        <v>1621</v>
      </c>
      <c r="B3197" s="33"/>
      <c r="C3197" s="33"/>
      <c r="D3197" s="33"/>
      <c r="E3197" s="33"/>
      <c r="F3197" s="33"/>
    </row>
    <row r="3199" spans="1:6" ht="14.25" x14ac:dyDescent="0.2">
      <c r="A3199" s="19" t="s">
        <v>1451</v>
      </c>
    </row>
    <row r="3200" spans="1:6" ht="14.25" x14ac:dyDescent="0.2">
      <c r="A3200" s="19" t="s">
        <v>1625</v>
      </c>
    </row>
    <row r="3201" spans="1:6" ht="14.25" x14ac:dyDescent="0.2">
      <c r="A3201" s="19" t="s">
        <v>1626</v>
      </c>
    </row>
    <row r="3203" spans="1:6" ht="14.25" x14ac:dyDescent="0.2">
      <c r="A3203" s="19" t="s">
        <v>1627</v>
      </c>
    </row>
    <row r="3204" spans="1:6" ht="14.25" x14ac:dyDescent="0.2">
      <c r="A3204" s="19" t="s">
        <v>1797</v>
      </c>
    </row>
    <row r="3206" spans="1:6" ht="15.75" x14ac:dyDescent="0.2">
      <c r="A3206" s="52" t="s">
        <v>1773</v>
      </c>
    </row>
    <row r="3208" spans="1:6" ht="18.75" x14ac:dyDescent="0.2">
      <c r="A3208" s="32" t="s">
        <v>1445</v>
      </c>
      <c r="B3208" s="194" t="s">
        <v>1450</v>
      </c>
      <c r="C3208" s="201"/>
      <c r="D3208" s="201"/>
      <c r="E3208" s="201"/>
      <c r="F3208" s="195"/>
    </row>
    <row r="3209" spans="1:6" ht="41.25" x14ac:dyDescent="0.2">
      <c r="A3209" s="46" t="s">
        <v>1794</v>
      </c>
      <c r="B3209" s="33"/>
      <c r="C3209" s="33"/>
      <c r="D3209" s="33"/>
      <c r="E3209" s="33"/>
      <c r="F3209" s="33"/>
    </row>
    <row r="3210" spans="1:6" ht="18" x14ac:dyDescent="0.2">
      <c r="A3210" s="84" t="s">
        <v>1798</v>
      </c>
      <c r="B3210" s="33"/>
      <c r="C3210" s="33"/>
      <c r="D3210" s="33"/>
      <c r="E3210" s="33"/>
      <c r="F3210" s="33"/>
    </row>
    <row r="3211" spans="1:6" ht="18.75" x14ac:dyDescent="0.2">
      <c r="A3211" s="47" t="s">
        <v>1609</v>
      </c>
      <c r="B3211" s="33"/>
      <c r="C3211" s="33"/>
      <c r="D3211" s="33"/>
      <c r="E3211" s="33"/>
      <c r="F3211" s="33"/>
    </row>
    <row r="3212" spans="1:6" ht="18.75" x14ac:dyDescent="0.2">
      <c r="A3212" s="47" t="s">
        <v>1799</v>
      </c>
      <c r="B3212" s="33"/>
      <c r="C3212" s="33"/>
      <c r="D3212" s="33"/>
      <c r="E3212" s="33"/>
      <c r="F3212" s="33"/>
    </row>
    <row r="3213" spans="1:6" ht="18.75" x14ac:dyDescent="0.2">
      <c r="A3213" s="47" t="s">
        <v>1614</v>
      </c>
      <c r="B3213" s="33"/>
      <c r="C3213" s="33"/>
      <c r="D3213" s="33"/>
      <c r="E3213" s="33"/>
      <c r="F3213" s="33"/>
    </row>
    <row r="3214" spans="1:6" ht="18.75" x14ac:dyDescent="0.3">
      <c r="A3214" s="50" t="s">
        <v>1800</v>
      </c>
      <c r="B3214" s="33"/>
      <c r="C3214" s="33"/>
      <c r="D3214" s="33"/>
      <c r="E3214" s="33"/>
      <c r="F3214" s="33"/>
    </row>
    <row r="3215" spans="1:6" ht="18.75" x14ac:dyDescent="0.2">
      <c r="A3215" s="47" t="s">
        <v>1801</v>
      </c>
      <c r="B3215" s="33"/>
      <c r="C3215" s="33"/>
      <c r="D3215" s="33"/>
      <c r="E3215" s="33"/>
      <c r="F3215" s="33"/>
    </row>
    <row r="3216" spans="1:6" ht="18.75" x14ac:dyDescent="0.2">
      <c r="A3216" s="47" t="s">
        <v>1616</v>
      </c>
      <c r="B3216" s="33"/>
      <c r="C3216" s="33"/>
      <c r="D3216" s="33"/>
      <c r="E3216" s="33"/>
      <c r="F3216" s="33"/>
    </row>
    <row r="3217" spans="1:6" ht="18.75" x14ac:dyDescent="0.2">
      <c r="A3217" s="47" t="s">
        <v>1631</v>
      </c>
      <c r="B3217" s="33"/>
      <c r="C3217" s="33"/>
      <c r="D3217" s="33"/>
      <c r="E3217" s="33"/>
      <c r="F3217" s="33"/>
    </row>
    <row r="3218" spans="1:6" ht="18.75" x14ac:dyDescent="0.2">
      <c r="A3218" s="47" t="s">
        <v>1633</v>
      </c>
      <c r="B3218" s="33"/>
      <c r="C3218" s="33"/>
      <c r="D3218" s="33"/>
      <c r="E3218" s="33"/>
      <c r="F3218" s="33"/>
    </row>
    <row r="3219" spans="1:6" ht="18.75" x14ac:dyDescent="0.2">
      <c r="A3219" s="47" t="s">
        <v>1619</v>
      </c>
      <c r="B3219" s="33"/>
      <c r="C3219" s="33"/>
      <c r="D3219" s="33"/>
      <c r="E3219" s="33"/>
      <c r="F3219" s="33"/>
    </row>
    <row r="3220" spans="1:6" ht="18.75" x14ac:dyDescent="0.2">
      <c r="A3220" s="47" t="s">
        <v>1620</v>
      </c>
      <c r="B3220" s="33"/>
      <c r="C3220" s="33"/>
      <c r="D3220" s="33"/>
      <c r="E3220" s="33"/>
      <c r="F3220" s="33"/>
    </row>
    <row r="3221" spans="1:6" ht="18.75" x14ac:dyDescent="0.2">
      <c r="A3221" s="47" t="s">
        <v>1621</v>
      </c>
      <c r="B3221" s="33"/>
      <c r="C3221" s="33"/>
      <c r="D3221" s="33"/>
      <c r="E3221" s="33"/>
      <c r="F3221" s="33"/>
    </row>
    <row r="3222" spans="1:6" ht="18.75" x14ac:dyDescent="0.2">
      <c r="A3222" s="47" t="s">
        <v>1802</v>
      </c>
      <c r="B3222" s="33"/>
      <c r="C3222" s="33"/>
      <c r="D3222" s="33"/>
      <c r="E3222" s="33"/>
      <c r="F3222" s="33"/>
    </row>
    <row r="3223" spans="1:6" ht="18.75" x14ac:dyDescent="0.2">
      <c r="A3223" s="48" t="s">
        <v>1634</v>
      </c>
      <c r="B3223" s="33"/>
      <c r="C3223" s="33"/>
      <c r="D3223" s="33"/>
      <c r="E3223" s="33"/>
      <c r="F3223" s="33"/>
    </row>
    <row r="3224" spans="1:6" ht="18.75" x14ac:dyDescent="0.2">
      <c r="A3224" s="47" t="s">
        <v>1803</v>
      </c>
      <c r="B3224" s="33"/>
      <c r="C3224" s="33"/>
      <c r="D3224" s="33"/>
      <c r="E3224" s="33"/>
      <c r="F3224" s="33"/>
    </row>
    <row r="3225" spans="1:6" ht="18.75" x14ac:dyDescent="0.2">
      <c r="A3225" s="47" t="s">
        <v>1614</v>
      </c>
      <c r="B3225" s="33"/>
      <c r="C3225" s="33"/>
      <c r="D3225" s="33"/>
      <c r="E3225" s="33"/>
      <c r="F3225" s="33"/>
    </row>
    <row r="3226" spans="1:6" ht="18.75" x14ac:dyDescent="0.2">
      <c r="A3226" s="47" t="s">
        <v>1615</v>
      </c>
      <c r="B3226" s="33"/>
      <c r="C3226" s="33"/>
      <c r="D3226" s="33"/>
      <c r="E3226" s="33"/>
      <c r="F3226" s="33"/>
    </row>
    <row r="3227" spans="1:6" ht="18.75" x14ac:dyDescent="0.2">
      <c r="A3227" s="47" t="s">
        <v>1616</v>
      </c>
      <c r="B3227" s="33"/>
      <c r="C3227" s="33"/>
      <c r="D3227" s="33"/>
      <c r="E3227" s="33"/>
      <c r="F3227" s="33"/>
    </row>
    <row r="3228" spans="1:6" ht="16.5" x14ac:dyDescent="0.2">
      <c r="A3228" s="85" t="s">
        <v>1804</v>
      </c>
      <c r="B3228" s="33"/>
      <c r="C3228" s="33"/>
      <c r="D3228" s="33"/>
      <c r="E3228" s="33"/>
      <c r="F3228" s="33"/>
    </row>
    <row r="3229" spans="1:6" ht="18.75" x14ac:dyDescent="0.2">
      <c r="A3229" s="47" t="s">
        <v>1638</v>
      </c>
      <c r="B3229" s="33"/>
      <c r="C3229" s="33"/>
      <c r="D3229" s="33"/>
      <c r="E3229" s="33"/>
      <c r="F3229" s="33"/>
    </row>
    <row r="3230" spans="1:6" ht="18.75" x14ac:dyDescent="0.2">
      <c r="A3230" s="47" t="s">
        <v>1639</v>
      </c>
      <c r="B3230" s="33"/>
      <c r="C3230" s="33"/>
      <c r="D3230" s="33"/>
      <c r="E3230" s="33"/>
      <c r="F3230" s="33"/>
    </row>
    <row r="3231" spans="1:6" ht="18.75" x14ac:dyDescent="0.2">
      <c r="A3231" s="47" t="s">
        <v>1631</v>
      </c>
      <c r="B3231" s="33"/>
      <c r="C3231" s="33"/>
      <c r="D3231" s="33"/>
      <c r="E3231" s="33"/>
      <c r="F3231" s="33"/>
    </row>
    <row r="3233" spans="1:6" ht="15.75" x14ac:dyDescent="0.2">
      <c r="A3233" s="52" t="s">
        <v>1533</v>
      </c>
    </row>
    <row r="3235" spans="1:6" ht="18.75" x14ac:dyDescent="0.2">
      <c r="A3235" s="32" t="s">
        <v>1445</v>
      </c>
      <c r="B3235" s="194" t="s">
        <v>1450</v>
      </c>
      <c r="C3235" s="201"/>
      <c r="D3235" s="201"/>
      <c r="E3235" s="201"/>
      <c r="F3235" s="195"/>
    </row>
    <row r="3236" spans="1:6" ht="41.25" x14ac:dyDescent="0.2">
      <c r="A3236" s="46" t="s">
        <v>1794</v>
      </c>
      <c r="B3236" s="33"/>
      <c r="C3236" s="33"/>
      <c r="D3236" s="33"/>
      <c r="E3236" s="33"/>
      <c r="F3236" s="33"/>
    </row>
    <row r="3237" spans="1:6" ht="18.75" x14ac:dyDescent="0.3">
      <c r="A3237" s="86" t="s">
        <v>1640</v>
      </c>
      <c r="B3237" s="33"/>
      <c r="C3237" s="33"/>
      <c r="D3237" s="33"/>
      <c r="E3237" s="33"/>
      <c r="F3237" s="33"/>
    </row>
    <row r="3238" spans="1:6" ht="18.75" x14ac:dyDescent="0.3">
      <c r="A3238" s="86" t="s">
        <v>1641</v>
      </c>
      <c r="B3238" s="33"/>
      <c r="C3238" s="33"/>
      <c r="D3238" s="33"/>
      <c r="E3238" s="33"/>
      <c r="F3238" s="33"/>
    </row>
    <row r="3239" spans="1:6" ht="18.75" x14ac:dyDescent="0.3">
      <c r="A3239" s="86" t="s">
        <v>1642</v>
      </c>
      <c r="B3239" s="33"/>
      <c r="C3239" s="33"/>
      <c r="D3239" s="33"/>
      <c r="E3239" s="33"/>
      <c r="F3239" s="33"/>
    </row>
    <row r="3240" spans="1:6" ht="18.75" x14ac:dyDescent="0.2">
      <c r="A3240" s="37" t="s">
        <v>1633</v>
      </c>
      <c r="B3240" s="33"/>
      <c r="C3240" s="33"/>
      <c r="D3240" s="33"/>
      <c r="E3240" s="33"/>
      <c r="F3240" s="33"/>
    </row>
    <row r="3241" spans="1:6" ht="18.75" x14ac:dyDescent="0.2">
      <c r="A3241" s="37" t="s">
        <v>1619</v>
      </c>
      <c r="B3241" s="33"/>
      <c r="C3241" s="33"/>
      <c r="D3241" s="33"/>
      <c r="E3241" s="33"/>
      <c r="F3241" s="33"/>
    </row>
    <row r="3242" spans="1:6" ht="18.75" x14ac:dyDescent="0.2">
      <c r="A3242" s="37" t="s">
        <v>1805</v>
      </c>
      <c r="B3242" s="33"/>
      <c r="C3242" s="33"/>
      <c r="D3242" s="33"/>
      <c r="E3242" s="33"/>
      <c r="F3242" s="33"/>
    </row>
    <row r="3243" spans="1:6" ht="37.5" x14ac:dyDescent="0.3">
      <c r="A3243" s="36" t="s">
        <v>1806</v>
      </c>
      <c r="B3243" s="33"/>
      <c r="C3243" s="33"/>
      <c r="D3243" s="33"/>
      <c r="E3243" s="33"/>
      <c r="F3243" s="33"/>
    </row>
    <row r="3245" spans="1:6" x14ac:dyDescent="0.2">
      <c r="A3245" s="10" t="s">
        <v>2311</v>
      </c>
    </row>
    <row r="3247" spans="1:6" x14ac:dyDescent="0.2">
      <c r="A3247" s="10"/>
    </row>
    <row r="3249" spans="1:1" ht="18.75" x14ac:dyDescent="0.2">
      <c r="A3249" s="10" t="s">
        <v>1807</v>
      </c>
    </row>
    <row r="3250" spans="1:1" ht="18.75" x14ac:dyDescent="0.2">
      <c r="A3250" s="10" t="s">
        <v>1386</v>
      </c>
    </row>
    <row r="3251" spans="1:1" ht="18.75" x14ac:dyDescent="0.2">
      <c r="A3251" s="10" t="s">
        <v>1387</v>
      </c>
    </row>
    <row r="3252" spans="1:1" ht="18.75" x14ac:dyDescent="0.2">
      <c r="A3252" s="10" t="s">
        <v>1388</v>
      </c>
    </row>
    <row r="3253" spans="1:1" ht="18.75" x14ac:dyDescent="0.2">
      <c r="A3253" s="10" t="s">
        <v>1389</v>
      </c>
    </row>
    <row r="3254" spans="1:1" ht="18.75" x14ac:dyDescent="0.2">
      <c r="A3254" s="10" t="s">
        <v>1390</v>
      </c>
    </row>
    <row r="3255" spans="1:1" ht="18.75" x14ac:dyDescent="0.2">
      <c r="A3255" s="10" t="s">
        <v>1391</v>
      </c>
    </row>
    <row r="3256" spans="1:1" ht="18.75" x14ac:dyDescent="0.2">
      <c r="A3256" s="10" t="s">
        <v>1392</v>
      </c>
    </row>
    <row r="3257" spans="1:1" ht="18.75" x14ac:dyDescent="0.2">
      <c r="A3257" s="10" t="s">
        <v>1393</v>
      </c>
    </row>
    <row r="3259" spans="1:1" ht="18.75" x14ac:dyDescent="0.2">
      <c r="A3259" s="10" t="s">
        <v>1667</v>
      </c>
    </row>
    <row r="3261" spans="1:1" ht="18.75" x14ac:dyDescent="0.2">
      <c r="A3261" s="10" t="s">
        <v>1668</v>
      </c>
    </row>
    <row r="3262" spans="1:1" ht="18.75" x14ac:dyDescent="0.2">
      <c r="A3262" s="10" t="s">
        <v>1808</v>
      </c>
    </row>
    <row r="3264" spans="1:1" ht="18.75" x14ac:dyDescent="0.2">
      <c r="A3264" s="10" t="s">
        <v>1809</v>
      </c>
    </row>
    <row r="3266" spans="1:3" ht="18.75" x14ac:dyDescent="0.2">
      <c r="A3266" s="10" t="s">
        <v>1810</v>
      </c>
    </row>
    <row r="3268" spans="1:3" ht="18.75" x14ac:dyDescent="0.2">
      <c r="A3268" s="10" t="s">
        <v>1397</v>
      </c>
    </row>
    <row r="3270" spans="1:3" ht="18.75" x14ac:dyDescent="0.2">
      <c r="A3270" s="10" t="s">
        <v>1811</v>
      </c>
    </row>
    <row r="3272" spans="1:3" ht="18.75" x14ac:dyDescent="0.2">
      <c r="A3272" s="10" t="s">
        <v>1671</v>
      </c>
    </row>
    <row r="3274" spans="1:3" ht="18.75" x14ac:dyDescent="0.2">
      <c r="A3274" s="10" t="s">
        <v>311</v>
      </c>
    </row>
    <row r="3276" spans="1:3" ht="18.75" x14ac:dyDescent="0.2">
      <c r="A3276" s="10" t="s">
        <v>1514</v>
      </c>
    </row>
    <row r="3278" spans="1:3" ht="18.75" x14ac:dyDescent="0.3">
      <c r="A3278" s="32" t="s">
        <v>1445</v>
      </c>
      <c r="B3278" s="41" t="s">
        <v>1677</v>
      </c>
      <c r="C3278" s="32" t="s">
        <v>1519</v>
      </c>
    </row>
    <row r="3279" spans="1:3" ht="39" x14ac:dyDescent="0.2">
      <c r="A3279" s="45" t="s">
        <v>1812</v>
      </c>
      <c r="B3279" s="59" t="s">
        <v>1475</v>
      </c>
      <c r="C3279" s="87"/>
    </row>
    <row r="3280" spans="1:3" ht="39" x14ac:dyDescent="0.35">
      <c r="A3280" s="35" t="s">
        <v>1813</v>
      </c>
      <c r="B3280" s="59" t="s">
        <v>1816</v>
      </c>
      <c r="C3280" s="87"/>
    </row>
    <row r="3281" spans="1:3" ht="39" x14ac:dyDescent="0.2">
      <c r="A3281" s="45" t="s">
        <v>1814</v>
      </c>
      <c r="B3281" s="59" t="s">
        <v>1817</v>
      </c>
      <c r="C3281" s="87"/>
    </row>
    <row r="3282" spans="1:3" ht="22.5" x14ac:dyDescent="0.2">
      <c r="A3282" s="47" t="s">
        <v>1683</v>
      </c>
      <c r="B3282" s="32" t="s">
        <v>1818</v>
      </c>
      <c r="C3282" s="87"/>
    </row>
    <row r="3283" spans="1:3" ht="22.5" x14ac:dyDescent="0.2">
      <c r="A3283" s="47" t="s">
        <v>1815</v>
      </c>
      <c r="B3283" s="32" t="s">
        <v>1818</v>
      </c>
      <c r="C3283" s="87"/>
    </row>
    <row r="3285" spans="1:3" ht="15.75" x14ac:dyDescent="0.2">
      <c r="A3285" s="52" t="s">
        <v>1773</v>
      </c>
    </row>
    <row r="3287" spans="1:3" ht="18.75" x14ac:dyDescent="0.3">
      <c r="A3287" s="32" t="s">
        <v>1445</v>
      </c>
      <c r="B3287" s="41" t="s">
        <v>1677</v>
      </c>
      <c r="C3287" s="32" t="s">
        <v>1519</v>
      </c>
    </row>
    <row r="3288" spans="1:3" ht="22.5" x14ac:dyDescent="0.2">
      <c r="A3288" s="47" t="s">
        <v>1819</v>
      </c>
      <c r="B3288" s="32" t="s">
        <v>1818</v>
      </c>
      <c r="C3288" s="87"/>
    </row>
    <row r="3289" spans="1:3" ht="20.25" x14ac:dyDescent="0.3">
      <c r="A3289" s="42" t="s">
        <v>1689</v>
      </c>
      <c r="B3289" s="41" t="s">
        <v>1698</v>
      </c>
      <c r="C3289" s="87"/>
    </row>
    <row r="3290" spans="1:3" ht="57.75" x14ac:dyDescent="0.3">
      <c r="A3290" s="35" t="s">
        <v>1820</v>
      </c>
      <c r="B3290" s="46" t="s">
        <v>1698</v>
      </c>
      <c r="C3290" s="87"/>
    </row>
    <row r="3291" spans="1:3" ht="39" x14ac:dyDescent="0.3">
      <c r="A3291" s="36" t="s">
        <v>1821</v>
      </c>
      <c r="B3291" s="41" t="s">
        <v>1698</v>
      </c>
      <c r="C3291" s="87"/>
    </row>
    <row r="3293" spans="1:3" x14ac:dyDescent="0.2">
      <c r="A3293" s="10" t="s">
        <v>2314</v>
      </c>
    </row>
    <row r="3295" spans="1:3" ht="18.75" x14ac:dyDescent="0.2">
      <c r="A3295" s="10" t="s">
        <v>1822</v>
      </c>
    </row>
    <row r="3297" spans="1:3" ht="18.75" x14ac:dyDescent="0.2">
      <c r="A3297" s="10" t="s">
        <v>1701</v>
      </c>
    </row>
    <row r="3299" spans="1:3" ht="18.75" x14ac:dyDescent="0.2">
      <c r="A3299" s="10" t="s">
        <v>311</v>
      </c>
    </row>
    <row r="3301" spans="1:3" ht="18.75" x14ac:dyDescent="0.2">
      <c r="A3301" s="10" t="s">
        <v>1514</v>
      </c>
    </row>
    <row r="3303" spans="1:3" ht="18.75" x14ac:dyDescent="0.3">
      <c r="A3303" s="32" t="s">
        <v>1445</v>
      </c>
      <c r="B3303" s="41" t="s">
        <v>1677</v>
      </c>
      <c r="C3303" s="32" t="s">
        <v>1519</v>
      </c>
    </row>
    <row r="3304" spans="1:3" ht="75" x14ac:dyDescent="0.3">
      <c r="A3304" s="42" t="s">
        <v>1823</v>
      </c>
      <c r="B3304" s="34"/>
      <c r="C3304" s="35" t="s">
        <v>1829</v>
      </c>
    </row>
    <row r="3305" spans="1:3" ht="18.75" x14ac:dyDescent="0.3">
      <c r="A3305" s="35" t="s">
        <v>1824</v>
      </c>
      <c r="B3305" s="34"/>
      <c r="C3305" s="48" t="s">
        <v>1830</v>
      </c>
    </row>
    <row r="3306" spans="1:3" ht="18.75" x14ac:dyDescent="0.3">
      <c r="A3306" s="35" t="s">
        <v>1825</v>
      </c>
      <c r="B3306" s="59" t="s">
        <v>1828</v>
      </c>
      <c r="C3306" s="33"/>
    </row>
    <row r="3307" spans="1:3" ht="18.75" x14ac:dyDescent="0.2">
      <c r="A3307" s="45" t="s">
        <v>1826</v>
      </c>
      <c r="B3307" s="59" t="s">
        <v>1828</v>
      </c>
      <c r="C3307" s="33"/>
    </row>
    <row r="3308" spans="1:3" ht="20.25" x14ac:dyDescent="0.35">
      <c r="A3308" s="35" t="s">
        <v>1827</v>
      </c>
      <c r="B3308" s="59" t="s">
        <v>1407</v>
      </c>
      <c r="C3308" s="33"/>
    </row>
    <row r="3310" spans="1:3" x14ac:dyDescent="0.2">
      <c r="A3310" s="10" t="s">
        <v>2310</v>
      </c>
    </row>
    <row r="3312" spans="1:3" x14ac:dyDescent="0.2">
      <c r="A3312" s="10"/>
    </row>
    <row r="3314" spans="1:1" x14ac:dyDescent="0.2">
      <c r="A3314" s="10"/>
    </row>
    <row r="3316" spans="1:1" ht="18.75" x14ac:dyDescent="0.2">
      <c r="A3316" s="10" t="s">
        <v>1831</v>
      </c>
    </row>
    <row r="3317" spans="1:1" ht="18.75" x14ac:dyDescent="0.2">
      <c r="A3317" s="10" t="s">
        <v>1386</v>
      </c>
    </row>
    <row r="3318" spans="1:1" ht="18.75" x14ac:dyDescent="0.2">
      <c r="A3318" s="10" t="s">
        <v>1387</v>
      </c>
    </row>
    <row r="3319" spans="1:1" ht="18.75" x14ac:dyDescent="0.2">
      <c r="A3319" s="10" t="s">
        <v>1388</v>
      </c>
    </row>
    <row r="3320" spans="1:1" ht="18.75" x14ac:dyDescent="0.2">
      <c r="A3320" s="10" t="s">
        <v>1389</v>
      </c>
    </row>
    <row r="3321" spans="1:1" ht="18.75" x14ac:dyDescent="0.2">
      <c r="A3321" s="10" t="s">
        <v>1390</v>
      </c>
    </row>
    <row r="3322" spans="1:1" ht="18.75" x14ac:dyDescent="0.2">
      <c r="A3322" s="10" t="s">
        <v>1391</v>
      </c>
    </row>
    <row r="3323" spans="1:1" ht="18.75" x14ac:dyDescent="0.2">
      <c r="A3323" s="10" t="s">
        <v>1392</v>
      </c>
    </row>
    <row r="3324" spans="1:1" ht="18.75" x14ac:dyDescent="0.2">
      <c r="A3324" s="10" t="s">
        <v>1393</v>
      </c>
    </row>
    <row r="3326" spans="1:1" ht="18.75" x14ac:dyDescent="0.2">
      <c r="A3326" s="10" t="s">
        <v>1394</v>
      </c>
    </row>
    <row r="3328" spans="1:1" ht="18.75" x14ac:dyDescent="0.2">
      <c r="A3328" s="10" t="s">
        <v>1832</v>
      </c>
    </row>
    <row r="3329" spans="1:1" ht="18.75" x14ac:dyDescent="0.2">
      <c r="A3329" s="10" t="s">
        <v>1833</v>
      </c>
    </row>
    <row r="3330" spans="1:1" ht="18.75" x14ac:dyDescent="0.2">
      <c r="A3330" s="10" t="s">
        <v>1834</v>
      </c>
    </row>
    <row r="3331" spans="1:1" ht="18.75" x14ac:dyDescent="0.2">
      <c r="A3331" s="10" t="s">
        <v>1835</v>
      </c>
    </row>
    <row r="3332" spans="1:1" ht="18.75" x14ac:dyDescent="0.2">
      <c r="A3332" s="10" t="s">
        <v>1836</v>
      </c>
    </row>
    <row r="3334" spans="1:1" ht="18.75" x14ac:dyDescent="0.2">
      <c r="A3334" s="10" t="s">
        <v>1837</v>
      </c>
    </row>
    <row r="3335" spans="1:1" ht="18.75" x14ac:dyDescent="0.2">
      <c r="A3335" s="10" t="s">
        <v>1838</v>
      </c>
    </row>
    <row r="3337" spans="1:1" ht="18.75" x14ac:dyDescent="0.2">
      <c r="A3337" s="10" t="s">
        <v>1397</v>
      </c>
    </row>
    <row r="3339" spans="1:1" ht="22.5" x14ac:dyDescent="0.2">
      <c r="A3339" s="10" t="s">
        <v>1839</v>
      </c>
    </row>
    <row r="3340" spans="1:1" ht="18.75" x14ac:dyDescent="0.2">
      <c r="A3340" s="10" t="s">
        <v>1840</v>
      </c>
    </row>
    <row r="3341" spans="1:1" ht="18.75" x14ac:dyDescent="0.2">
      <c r="A3341" s="10" t="s">
        <v>1841</v>
      </c>
    </row>
    <row r="3343" spans="1:1" x14ac:dyDescent="0.2">
      <c r="A3343" s="10" t="s">
        <v>2305</v>
      </c>
    </row>
    <row r="3345" spans="1:8" ht="14.25" x14ac:dyDescent="0.2">
      <c r="A3345" s="19" t="s">
        <v>1842</v>
      </c>
    </row>
    <row r="3346" spans="1:8" x14ac:dyDescent="0.2">
      <c r="A3346" s="88" t="s">
        <v>1843</v>
      </c>
    </row>
    <row r="3347" spans="1:8" x14ac:dyDescent="0.2">
      <c r="A3347" s="88" t="s">
        <v>1844</v>
      </c>
    </row>
    <row r="3349" spans="1:8" x14ac:dyDescent="0.2">
      <c r="A3349" s="202" t="s">
        <v>1845</v>
      </c>
      <c r="B3349" s="33"/>
      <c r="C3349" s="33"/>
      <c r="D3349" s="89" t="s">
        <v>1853</v>
      </c>
      <c r="E3349" s="205" t="s">
        <v>1877</v>
      </c>
      <c r="F3349" s="206"/>
      <c r="G3349" s="207"/>
      <c r="H3349" s="208" t="s">
        <v>1908</v>
      </c>
    </row>
    <row r="3350" spans="1:8" x14ac:dyDescent="0.2">
      <c r="A3350" s="203"/>
      <c r="B3350" s="33"/>
      <c r="C3350" s="33"/>
      <c r="D3350" s="89" t="s">
        <v>1854</v>
      </c>
      <c r="E3350" s="211" t="s">
        <v>1878</v>
      </c>
      <c r="F3350" s="212"/>
      <c r="G3350" s="213"/>
      <c r="H3350" s="209"/>
    </row>
    <row r="3351" spans="1:8" x14ac:dyDescent="0.2">
      <c r="A3351" s="203"/>
      <c r="B3351" s="33"/>
      <c r="C3351" s="33"/>
      <c r="D3351" s="90" t="s">
        <v>1855</v>
      </c>
      <c r="E3351" s="211" t="s">
        <v>1879</v>
      </c>
      <c r="F3351" s="212"/>
      <c r="G3351" s="213"/>
      <c r="H3351" s="209"/>
    </row>
    <row r="3352" spans="1:8" x14ac:dyDescent="0.2">
      <c r="A3352" s="203"/>
      <c r="B3352" s="33"/>
      <c r="C3352" s="33"/>
      <c r="D3352" s="33"/>
      <c r="E3352" s="214" t="s">
        <v>1880</v>
      </c>
      <c r="F3352" s="215"/>
      <c r="G3352" s="216"/>
      <c r="H3352" s="209"/>
    </row>
    <row r="3353" spans="1:8" x14ac:dyDescent="0.2">
      <c r="A3353" s="203"/>
      <c r="B3353" s="33"/>
      <c r="C3353" s="33"/>
      <c r="D3353" s="89" t="s">
        <v>1856</v>
      </c>
      <c r="E3353" s="211" t="s">
        <v>1881</v>
      </c>
      <c r="F3353" s="212"/>
      <c r="G3353" s="213"/>
      <c r="H3353" s="209"/>
    </row>
    <row r="3354" spans="1:8" x14ac:dyDescent="0.2">
      <c r="A3354" s="203"/>
      <c r="B3354" s="33"/>
      <c r="C3354" s="33"/>
      <c r="D3354" s="89" t="s">
        <v>1857</v>
      </c>
      <c r="E3354" s="217" t="s">
        <v>1882</v>
      </c>
      <c r="F3354" s="218"/>
      <c r="G3354" s="219"/>
      <c r="H3354" s="209"/>
    </row>
    <row r="3355" spans="1:8" x14ac:dyDescent="0.2">
      <c r="A3355" s="204"/>
      <c r="B3355" s="33"/>
      <c r="C3355" s="33"/>
      <c r="D3355" s="33"/>
      <c r="E3355" s="217" t="s">
        <v>1883</v>
      </c>
      <c r="F3355" s="218"/>
      <c r="G3355" s="219"/>
      <c r="H3355" s="209"/>
    </row>
    <row r="3356" spans="1:8" x14ac:dyDescent="0.2">
      <c r="A3356" s="91" t="s">
        <v>1846</v>
      </c>
      <c r="B3356" s="33"/>
      <c r="C3356" s="33"/>
      <c r="D3356" s="89" t="s">
        <v>1858</v>
      </c>
      <c r="E3356" s="211" t="s">
        <v>1884</v>
      </c>
      <c r="F3356" s="212"/>
      <c r="G3356" s="213"/>
      <c r="H3356" s="209"/>
    </row>
    <row r="3357" spans="1:8" x14ac:dyDescent="0.2">
      <c r="A3357" s="33"/>
      <c r="B3357" s="33"/>
      <c r="C3357" s="33"/>
      <c r="D3357" s="89" t="s">
        <v>1859</v>
      </c>
      <c r="E3357" s="211" t="s">
        <v>1885</v>
      </c>
      <c r="F3357" s="212"/>
      <c r="G3357" s="213"/>
      <c r="H3357" s="210"/>
    </row>
    <row r="3358" spans="1:8" x14ac:dyDescent="0.2">
      <c r="A3358" s="89" t="s">
        <v>1847</v>
      </c>
      <c r="B3358" s="33"/>
      <c r="C3358" s="33"/>
      <c r="D3358" s="92" t="s">
        <v>1860</v>
      </c>
      <c r="E3358" s="217" t="s">
        <v>1886</v>
      </c>
      <c r="F3358" s="218"/>
      <c r="G3358" s="219"/>
      <c r="H3358" s="231" t="s">
        <v>1909</v>
      </c>
    </row>
    <row r="3359" spans="1:8" x14ac:dyDescent="0.2">
      <c r="A3359" s="89" t="s">
        <v>1848</v>
      </c>
      <c r="B3359" s="33"/>
      <c r="C3359" s="33"/>
      <c r="D3359" s="93" t="s">
        <v>1861</v>
      </c>
      <c r="E3359" s="217" t="s">
        <v>1887</v>
      </c>
      <c r="F3359" s="218"/>
      <c r="G3359" s="219"/>
      <c r="H3359" s="232"/>
    </row>
    <row r="3360" spans="1:8" x14ac:dyDescent="0.2">
      <c r="A3360" s="89" t="s">
        <v>1849</v>
      </c>
      <c r="B3360" s="33"/>
      <c r="C3360" s="33"/>
      <c r="D3360" s="89" t="s">
        <v>1854</v>
      </c>
      <c r="E3360" s="217" t="s">
        <v>1888</v>
      </c>
      <c r="F3360" s="218"/>
      <c r="G3360" s="219"/>
      <c r="H3360" s="232"/>
    </row>
    <row r="3361" spans="1:8" x14ac:dyDescent="0.2">
      <c r="A3361" s="33"/>
      <c r="B3361" s="33"/>
      <c r="C3361" s="33"/>
      <c r="D3361" s="92" t="s">
        <v>1862</v>
      </c>
      <c r="E3361" s="211" t="s">
        <v>1889</v>
      </c>
      <c r="F3361" s="213"/>
      <c r="G3361" s="234" t="s">
        <v>1906</v>
      </c>
      <c r="H3361" s="232"/>
    </row>
    <row r="3362" spans="1:8" x14ac:dyDescent="0.2">
      <c r="A3362" s="33"/>
      <c r="B3362" s="33"/>
      <c r="C3362" s="33"/>
      <c r="D3362" s="93" t="s">
        <v>1863</v>
      </c>
      <c r="E3362" s="91" t="s">
        <v>1890</v>
      </c>
      <c r="F3362" s="234" t="s">
        <v>1904</v>
      </c>
      <c r="G3362" s="235"/>
      <c r="H3362" s="232"/>
    </row>
    <row r="3363" spans="1:8" x14ac:dyDescent="0.2">
      <c r="A3363" s="33"/>
      <c r="B3363" s="33"/>
      <c r="C3363" s="33"/>
      <c r="D3363" s="90" t="s">
        <v>1864</v>
      </c>
      <c r="E3363" s="91" t="s">
        <v>1891</v>
      </c>
      <c r="F3363" s="235"/>
      <c r="G3363" s="235"/>
      <c r="H3363" s="232"/>
    </row>
    <row r="3364" spans="1:8" x14ac:dyDescent="0.2">
      <c r="A3364" s="33"/>
      <c r="B3364" s="33"/>
      <c r="C3364" s="33"/>
      <c r="D3364" s="92" t="s">
        <v>1865</v>
      </c>
      <c r="E3364" s="91" t="s">
        <v>1892</v>
      </c>
      <c r="F3364" s="236"/>
      <c r="G3364" s="235"/>
      <c r="H3364" s="232"/>
    </row>
    <row r="3365" spans="1:8" x14ac:dyDescent="0.2">
      <c r="A3365" s="33"/>
      <c r="B3365" s="33"/>
      <c r="C3365" s="33"/>
      <c r="D3365" s="89" t="s">
        <v>1866</v>
      </c>
      <c r="E3365" s="91" t="s">
        <v>1893</v>
      </c>
      <c r="F3365" s="234" t="s">
        <v>1905</v>
      </c>
      <c r="G3365" s="235"/>
      <c r="H3365" s="232"/>
    </row>
    <row r="3366" spans="1:8" x14ac:dyDescent="0.2">
      <c r="A3366" s="33"/>
      <c r="B3366" s="33"/>
      <c r="C3366" s="33"/>
      <c r="D3366" s="92" t="s">
        <v>1867</v>
      </c>
      <c r="E3366" s="91" t="s">
        <v>1894</v>
      </c>
      <c r="F3366" s="235"/>
      <c r="G3366" s="235"/>
      <c r="H3366" s="232"/>
    </row>
    <row r="3367" spans="1:8" x14ac:dyDescent="0.2">
      <c r="A3367" s="33"/>
      <c r="B3367" s="33"/>
      <c r="C3367" s="33"/>
      <c r="D3367" s="93" t="s">
        <v>1868</v>
      </c>
      <c r="E3367" s="91" t="s">
        <v>1895</v>
      </c>
      <c r="F3367" s="235"/>
      <c r="G3367" s="235"/>
      <c r="H3367" s="232"/>
    </row>
    <row r="3368" spans="1:8" x14ac:dyDescent="0.2">
      <c r="A3368" s="33"/>
      <c r="B3368" s="33"/>
      <c r="C3368" s="33"/>
      <c r="D3368" s="93" t="s">
        <v>1869</v>
      </c>
      <c r="E3368" s="91" t="s">
        <v>1896</v>
      </c>
      <c r="F3368" s="236"/>
      <c r="G3368" s="235"/>
      <c r="H3368" s="232"/>
    </row>
    <row r="3369" spans="1:8" x14ac:dyDescent="0.2">
      <c r="A3369" s="33"/>
      <c r="B3369" s="33"/>
      <c r="C3369" s="33"/>
      <c r="D3369" s="93" t="s">
        <v>1870</v>
      </c>
      <c r="E3369" s="211" t="s">
        <v>1897</v>
      </c>
      <c r="F3369" s="213"/>
      <c r="G3369" s="236"/>
      <c r="H3369" s="232"/>
    </row>
    <row r="3370" spans="1:8" x14ac:dyDescent="0.2">
      <c r="A3370" s="33"/>
      <c r="B3370" s="33"/>
      <c r="C3370" s="33"/>
      <c r="D3370" s="93" t="s">
        <v>1871</v>
      </c>
      <c r="E3370" s="217" t="s">
        <v>1898</v>
      </c>
      <c r="F3370" s="218"/>
      <c r="G3370" s="219"/>
      <c r="H3370" s="233"/>
    </row>
    <row r="3371" spans="1:8" x14ac:dyDescent="0.2">
      <c r="A3371" s="33"/>
      <c r="B3371" s="33"/>
      <c r="C3371" s="33"/>
      <c r="D3371" s="93" t="s">
        <v>1872</v>
      </c>
      <c r="E3371" s="220" t="s">
        <v>1899</v>
      </c>
      <c r="F3371" s="221"/>
      <c r="G3371" s="221"/>
      <c r="H3371" s="222"/>
    </row>
    <row r="3372" spans="1:8" x14ac:dyDescent="0.2">
      <c r="A3372" s="89" t="s">
        <v>1850</v>
      </c>
      <c r="B3372" s="33"/>
      <c r="C3372" s="33"/>
      <c r="D3372" s="93" t="s">
        <v>1873</v>
      </c>
      <c r="E3372" s="223" t="s">
        <v>1900</v>
      </c>
      <c r="F3372" s="224"/>
      <c r="G3372" s="225" t="s">
        <v>1907</v>
      </c>
      <c r="H3372" s="226"/>
    </row>
    <row r="3373" spans="1:8" x14ac:dyDescent="0.2">
      <c r="A3373" s="89" t="s">
        <v>1851</v>
      </c>
      <c r="B3373" s="33"/>
      <c r="C3373" s="33"/>
      <c r="D3373" s="93" t="s">
        <v>1874</v>
      </c>
      <c r="E3373" s="211" t="s">
        <v>1901</v>
      </c>
      <c r="F3373" s="213"/>
      <c r="G3373" s="227"/>
      <c r="H3373" s="228"/>
    </row>
    <row r="3374" spans="1:8" x14ac:dyDescent="0.2">
      <c r="A3374" s="89" t="s">
        <v>1851</v>
      </c>
      <c r="B3374" s="33"/>
      <c r="C3374" s="33"/>
      <c r="D3374" s="94" t="s">
        <v>1875</v>
      </c>
      <c r="E3374" s="211" t="s">
        <v>1902</v>
      </c>
      <c r="F3374" s="213"/>
      <c r="G3374" s="229"/>
      <c r="H3374" s="230"/>
    </row>
    <row r="3375" spans="1:8" x14ac:dyDescent="0.2">
      <c r="A3375" s="89" t="s">
        <v>1852</v>
      </c>
      <c r="B3375" s="33"/>
      <c r="C3375" s="33"/>
      <c r="D3375" s="94" t="s">
        <v>1876</v>
      </c>
      <c r="E3375" s="211" t="s">
        <v>1903</v>
      </c>
      <c r="F3375" s="212"/>
      <c r="G3375" s="212"/>
      <c r="H3375" s="213"/>
    </row>
    <row r="3377" spans="1:21" ht="15.75" x14ac:dyDescent="0.2">
      <c r="A3377" s="3" t="s">
        <v>1733</v>
      </c>
    </row>
    <row r="3379" spans="1:21" x14ac:dyDescent="0.2">
      <c r="A3379" s="95" t="s">
        <v>1910</v>
      </c>
      <c r="B3379" s="96" t="s">
        <v>1914</v>
      </c>
      <c r="C3379" s="58"/>
      <c r="D3379" s="97" t="s">
        <v>1848</v>
      </c>
      <c r="E3379" s="97" t="s">
        <v>1848</v>
      </c>
      <c r="F3379" s="97" t="s">
        <v>1848</v>
      </c>
      <c r="G3379" s="58"/>
      <c r="H3379" s="58"/>
      <c r="I3379" s="58"/>
      <c r="J3379" s="58"/>
      <c r="K3379" s="58"/>
      <c r="L3379" s="58"/>
      <c r="M3379" s="58"/>
      <c r="N3379" s="58"/>
      <c r="O3379" s="58"/>
      <c r="P3379" s="58"/>
      <c r="Q3379" s="58"/>
      <c r="R3379" s="97" t="s">
        <v>1848</v>
      </c>
      <c r="S3379" s="97" t="s">
        <v>1848</v>
      </c>
      <c r="T3379" s="97" t="s">
        <v>1848</v>
      </c>
      <c r="U3379" s="97" t="s">
        <v>1917</v>
      </c>
    </row>
    <row r="3380" spans="1:21" x14ac:dyDescent="0.2">
      <c r="A3380" s="98" t="s">
        <v>1911</v>
      </c>
      <c r="B3380" s="99" t="s">
        <v>1915</v>
      </c>
      <c r="C3380" s="33"/>
      <c r="D3380" s="100" t="s">
        <v>1848</v>
      </c>
      <c r="E3380" s="100" t="s">
        <v>1848</v>
      </c>
      <c r="F3380" s="100" t="s">
        <v>1848</v>
      </c>
      <c r="G3380" s="33"/>
      <c r="H3380" s="33"/>
      <c r="I3380" s="33"/>
      <c r="J3380" s="33"/>
      <c r="K3380" s="33"/>
      <c r="L3380" s="33"/>
      <c r="M3380" s="33"/>
      <c r="N3380" s="33"/>
      <c r="O3380" s="33"/>
      <c r="P3380" s="33"/>
      <c r="Q3380" s="33"/>
      <c r="R3380" s="100" t="s">
        <v>1848</v>
      </c>
      <c r="S3380" s="100" t="s">
        <v>1848</v>
      </c>
      <c r="T3380" s="100" t="s">
        <v>1848</v>
      </c>
      <c r="U3380" s="100" t="s">
        <v>1917</v>
      </c>
    </row>
    <row r="3381" spans="1:21" x14ac:dyDescent="0.2">
      <c r="A3381" s="98" t="s">
        <v>1912</v>
      </c>
      <c r="B3381" s="99" t="s">
        <v>1846</v>
      </c>
      <c r="C3381" s="33"/>
      <c r="D3381" s="100" t="s">
        <v>1848</v>
      </c>
      <c r="E3381" s="100" t="s">
        <v>1848</v>
      </c>
      <c r="F3381" s="100" t="s">
        <v>1848</v>
      </c>
      <c r="G3381" s="33"/>
      <c r="H3381" s="33"/>
      <c r="I3381" s="33"/>
      <c r="J3381" s="33"/>
      <c r="K3381" s="33"/>
      <c r="L3381" s="33"/>
      <c r="M3381" s="33"/>
      <c r="N3381" s="33"/>
      <c r="O3381" s="33"/>
      <c r="P3381" s="33"/>
      <c r="Q3381" s="33"/>
      <c r="R3381" s="100" t="s">
        <v>1848</v>
      </c>
      <c r="S3381" s="100" t="s">
        <v>1848</v>
      </c>
      <c r="T3381" s="100" t="s">
        <v>1848</v>
      </c>
      <c r="U3381" s="101" t="s">
        <v>1918</v>
      </c>
    </row>
    <row r="3382" spans="1:21" x14ac:dyDescent="0.2">
      <c r="A3382" s="93" t="s">
        <v>1913</v>
      </c>
      <c r="B3382" s="99" t="s">
        <v>1916</v>
      </c>
      <c r="C3382" s="33"/>
      <c r="D3382" s="100" t="s">
        <v>1848</v>
      </c>
      <c r="E3382" s="100" t="s">
        <v>1848</v>
      </c>
      <c r="F3382" s="100" t="s">
        <v>1848</v>
      </c>
      <c r="G3382" s="33"/>
      <c r="H3382" s="33"/>
      <c r="I3382" s="33"/>
      <c r="J3382" s="33"/>
      <c r="K3382" s="33"/>
      <c r="L3382" s="33"/>
      <c r="M3382" s="33"/>
      <c r="N3382" s="33"/>
      <c r="O3382" s="33"/>
      <c r="P3382" s="33"/>
      <c r="Q3382" s="33"/>
      <c r="R3382" s="100" t="s">
        <v>1848</v>
      </c>
      <c r="S3382" s="100" t="s">
        <v>1848</v>
      </c>
      <c r="T3382" s="100" t="s">
        <v>1848</v>
      </c>
      <c r="U3382" s="100" t="s">
        <v>1919</v>
      </c>
    </row>
    <row r="3384" spans="1:21" x14ac:dyDescent="0.2">
      <c r="A3384" s="10"/>
    </row>
    <row r="3386" spans="1:21" x14ac:dyDescent="0.2">
      <c r="A3386" s="10" t="s">
        <v>2310</v>
      </c>
    </row>
    <row r="3388" spans="1:21" x14ac:dyDescent="0.2">
      <c r="A3388" s="10"/>
    </row>
    <row r="3390" spans="1:21" ht="18.75" x14ac:dyDescent="0.2">
      <c r="A3390" s="10" t="s">
        <v>1920</v>
      </c>
    </row>
    <row r="3391" spans="1:21" ht="18.75" x14ac:dyDescent="0.2">
      <c r="A3391" s="10" t="s">
        <v>1921</v>
      </c>
    </row>
    <row r="3392" spans="1:21" ht="18.75" x14ac:dyDescent="0.2">
      <c r="A3392" s="10" t="s">
        <v>1922</v>
      </c>
    </row>
    <row r="3393" spans="1:1" ht="18.75" x14ac:dyDescent="0.2">
      <c r="A3393" s="10" t="s">
        <v>1923</v>
      </c>
    </row>
    <row r="3394" spans="1:1" ht="18.75" x14ac:dyDescent="0.2">
      <c r="A3394" s="10" t="s">
        <v>1924</v>
      </c>
    </row>
    <row r="3396" spans="1:1" ht="18.75" x14ac:dyDescent="0.2">
      <c r="A3396" s="10" t="s">
        <v>1925</v>
      </c>
    </row>
    <row r="3398" spans="1:1" ht="18.75" x14ac:dyDescent="0.2">
      <c r="A3398" s="10" t="s">
        <v>1926</v>
      </c>
    </row>
    <row r="3400" spans="1:1" ht="18.75" x14ac:dyDescent="0.2">
      <c r="A3400" s="10" t="s">
        <v>1927</v>
      </c>
    </row>
    <row r="3402" spans="1:1" ht="18.75" x14ac:dyDescent="0.2">
      <c r="A3402" s="10" t="s">
        <v>1928</v>
      </c>
    </row>
    <row r="3404" spans="1:1" ht="18.75" x14ac:dyDescent="0.2">
      <c r="A3404" s="10" t="s">
        <v>1929</v>
      </c>
    </row>
    <row r="3405" spans="1:1" ht="18.75" x14ac:dyDescent="0.2">
      <c r="A3405" s="10" t="s">
        <v>1930</v>
      </c>
    </row>
    <row r="3406" spans="1:1" ht="18.75" x14ac:dyDescent="0.2">
      <c r="A3406" s="10" t="s">
        <v>1931</v>
      </c>
    </row>
    <row r="3408" spans="1:1" ht="18.75" x14ac:dyDescent="0.2">
      <c r="A3408" s="10" t="s">
        <v>1932</v>
      </c>
    </row>
    <row r="3409" spans="1:1" ht="18.75" x14ac:dyDescent="0.2">
      <c r="A3409" s="10" t="s">
        <v>1933</v>
      </c>
    </row>
    <row r="3410" spans="1:1" ht="18.75" x14ac:dyDescent="0.2">
      <c r="A3410" s="10" t="s">
        <v>1934</v>
      </c>
    </row>
    <row r="3411" spans="1:1" ht="18.75" x14ac:dyDescent="0.2">
      <c r="A3411" s="10" t="s">
        <v>1935</v>
      </c>
    </row>
    <row r="3412" spans="1:1" ht="18.75" x14ac:dyDescent="0.2">
      <c r="A3412" s="10" t="s">
        <v>1936</v>
      </c>
    </row>
    <row r="3413" spans="1:1" ht="18.75" x14ac:dyDescent="0.2">
      <c r="A3413" s="10" t="s">
        <v>1937</v>
      </c>
    </row>
    <row r="3414" spans="1:1" ht="18.75" x14ac:dyDescent="0.2">
      <c r="A3414" s="10" t="s">
        <v>1938</v>
      </c>
    </row>
    <row r="3415" spans="1:1" ht="18.75" x14ac:dyDescent="0.2">
      <c r="A3415" s="10" t="s">
        <v>1939</v>
      </c>
    </row>
    <row r="3416" spans="1:1" ht="18.75" x14ac:dyDescent="0.2">
      <c r="A3416" s="10" t="s">
        <v>1940</v>
      </c>
    </row>
    <row r="3418" spans="1:1" ht="15.75" x14ac:dyDescent="0.2">
      <c r="A3418" s="3" t="s">
        <v>1498</v>
      </c>
    </row>
    <row r="3420" spans="1:1" ht="18.75" x14ac:dyDescent="0.2">
      <c r="A3420" s="10" t="s">
        <v>1941</v>
      </c>
    </row>
    <row r="3421" spans="1:1" ht="18.75" x14ac:dyDescent="0.2">
      <c r="A3421" s="10" t="s">
        <v>1942</v>
      </c>
    </row>
    <row r="3422" spans="1:1" ht="18.75" x14ac:dyDescent="0.2">
      <c r="A3422" s="10" t="s">
        <v>1943</v>
      </c>
    </row>
    <row r="3424" spans="1:1" ht="18.75" x14ac:dyDescent="0.2">
      <c r="A3424" s="10" t="s">
        <v>1944</v>
      </c>
    </row>
    <row r="3425" spans="1:1" ht="18.75" x14ac:dyDescent="0.2">
      <c r="A3425" s="10" t="s">
        <v>1945</v>
      </c>
    </row>
    <row r="3427" spans="1:1" ht="18.75" x14ac:dyDescent="0.2">
      <c r="A3427" s="10" t="s">
        <v>1946</v>
      </c>
    </row>
    <row r="3428" spans="1:1" ht="18.75" x14ac:dyDescent="0.2">
      <c r="A3428" s="10" t="s">
        <v>1947</v>
      </c>
    </row>
    <row r="3430" spans="1:1" ht="18.75" x14ac:dyDescent="0.2">
      <c r="A3430" s="10" t="s">
        <v>1948</v>
      </c>
    </row>
    <row r="3431" spans="1:1" ht="18.75" x14ac:dyDescent="0.2">
      <c r="A3431" s="10" t="s">
        <v>1949</v>
      </c>
    </row>
    <row r="3433" spans="1:1" ht="18.75" x14ac:dyDescent="0.2">
      <c r="A3433" s="10" t="s">
        <v>1950</v>
      </c>
    </row>
    <row r="3435" spans="1:1" ht="18.75" x14ac:dyDescent="0.2">
      <c r="A3435" s="10" t="s">
        <v>1951</v>
      </c>
    </row>
    <row r="3437" spans="1:1" ht="18.75" x14ac:dyDescent="0.2">
      <c r="A3437" s="10" t="s">
        <v>1952</v>
      </c>
    </row>
    <row r="3439" spans="1:1" ht="18.75" x14ac:dyDescent="0.2">
      <c r="A3439" s="10" t="s">
        <v>1953</v>
      </c>
    </row>
    <row r="3441" spans="1:1" ht="18.75" x14ac:dyDescent="0.2">
      <c r="A3441" s="10" t="s">
        <v>1954</v>
      </c>
    </row>
    <row r="3443" spans="1:1" ht="18.75" x14ac:dyDescent="0.2">
      <c r="A3443" s="10" t="s">
        <v>1955</v>
      </c>
    </row>
    <row r="3444" spans="1:1" ht="18.75" x14ac:dyDescent="0.2">
      <c r="A3444" s="10" t="s">
        <v>1956</v>
      </c>
    </row>
    <row r="3445" spans="1:1" ht="18.75" x14ac:dyDescent="0.2">
      <c r="A3445" s="10" t="s">
        <v>143</v>
      </c>
    </row>
    <row r="3447" spans="1:1" ht="18.75" x14ac:dyDescent="0.2">
      <c r="A3447" s="10" t="s">
        <v>1957</v>
      </c>
    </row>
    <row r="3448" spans="1:1" ht="18.75" x14ac:dyDescent="0.2">
      <c r="A3448" s="10" t="s">
        <v>1958</v>
      </c>
    </row>
    <row r="3450" spans="1:1" ht="18.75" x14ac:dyDescent="0.2">
      <c r="A3450" s="10" t="s">
        <v>1959</v>
      </c>
    </row>
    <row r="3452" spans="1:1" ht="15.75" x14ac:dyDescent="0.2">
      <c r="A3452" s="3" t="s">
        <v>1733</v>
      </c>
    </row>
    <row r="3454" spans="1:1" ht="18.75" x14ac:dyDescent="0.2">
      <c r="A3454" s="10" t="s">
        <v>1960</v>
      </c>
    </row>
    <row r="3455" spans="1:1" ht="18.75" x14ac:dyDescent="0.2">
      <c r="A3455" s="10" t="s">
        <v>1961</v>
      </c>
    </row>
    <row r="3456" spans="1:1" ht="18.75" x14ac:dyDescent="0.2">
      <c r="A3456" s="10" t="s">
        <v>1962</v>
      </c>
    </row>
    <row r="3458" spans="1:1" ht="18.75" x14ac:dyDescent="0.2">
      <c r="A3458" s="10" t="s">
        <v>1963</v>
      </c>
    </row>
    <row r="3459" spans="1:1" ht="18.75" x14ac:dyDescent="0.2">
      <c r="A3459" s="10" t="s">
        <v>1964</v>
      </c>
    </row>
    <row r="3460" spans="1:1" ht="18.75" x14ac:dyDescent="0.2">
      <c r="A3460" s="10" t="s">
        <v>1965</v>
      </c>
    </row>
    <row r="3461" spans="1:1" ht="18.75" x14ac:dyDescent="0.2">
      <c r="A3461" s="10" t="s">
        <v>1966</v>
      </c>
    </row>
    <row r="3463" spans="1:1" ht="18.75" x14ac:dyDescent="0.2">
      <c r="A3463" s="10" t="s">
        <v>1967</v>
      </c>
    </row>
    <row r="3465" spans="1:1" ht="18.75" x14ac:dyDescent="0.2">
      <c r="A3465" s="10" t="s">
        <v>1968</v>
      </c>
    </row>
    <row r="3466" spans="1:1" ht="18.75" x14ac:dyDescent="0.2">
      <c r="A3466" s="10" t="s">
        <v>1969</v>
      </c>
    </row>
    <row r="3467" spans="1:1" ht="18.75" x14ac:dyDescent="0.2">
      <c r="A3467" s="10" t="s">
        <v>1970</v>
      </c>
    </row>
    <row r="3469" spans="1:1" ht="18.75" x14ac:dyDescent="0.2">
      <c r="A3469" s="10" t="s">
        <v>1971</v>
      </c>
    </row>
    <row r="3470" spans="1:1" ht="18.75" x14ac:dyDescent="0.2">
      <c r="A3470" s="10" t="s">
        <v>1972</v>
      </c>
    </row>
    <row r="3471" spans="1:1" ht="18.75" x14ac:dyDescent="0.2">
      <c r="A3471" s="10" t="s">
        <v>1973</v>
      </c>
    </row>
    <row r="3473" spans="1:1" ht="18.75" x14ac:dyDescent="0.2">
      <c r="A3473" s="10" t="s">
        <v>1974</v>
      </c>
    </row>
    <row r="3474" spans="1:1" ht="18.75" x14ac:dyDescent="0.2">
      <c r="A3474" s="10" t="s">
        <v>1975</v>
      </c>
    </row>
    <row r="3476" spans="1:1" ht="18.75" x14ac:dyDescent="0.2">
      <c r="A3476" s="10" t="s">
        <v>1976</v>
      </c>
    </row>
    <row r="3477" spans="1:1" ht="18.75" x14ac:dyDescent="0.2">
      <c r="A3477" s="10" t="s">
        <v>1977</v>
      </c>
    </row>
    <row r="3478" spans="1:1" ht="18.75" x14ac:dyDescent="0.2">
      <c r="A3478" s="10" t="s">
        <v>1978</v>
      </c>
    </row>
    <row r="3479" spans="1:1" ht="18.75" x14ac:dyDescent="0.2">
      <c r="A3479" s="10" t="s">
        <v>1979</v>
      </c>
    </row>
    <row r="3481" spans="1:1" ht="15.75" x14ac:dyDescent="0.2">
      <c r="A3481" s="52" t="s">
        <v>1980</v>
      </c>
    </row>
    <row r="3483" spans="1:1" ht="18.75" x14ac:dyDescent="0.2">
      <c r="A3483" s="10" t="s">
        <v>1981</v>
      </c>
    </row>
    <row r="3484" spans="1:1" ht="18.75" x14ac:dyDescent="0.2">
      <c r="A3484" s="10" t="s">
        <v>1982</v>
      </c>
    </row>
    <row r="3486" spans="1:1" ht="18.75" x14ac:dyDescent="0.2">
      <c r="A3486" s="10" t="s">
        <v>1983</v>
      </c>
    </row>
    <row r="3487" spans="1:1" ht="18.75" x14ac:dyDescent="0.2">
      <c r="A3487" s="10" t="s">
        <v>1984</v>
      </c>
    </row>
    <row r="3488" spans="1:1" ht="18.75" x14ac:dyDescent="0.2">
      <c r="A3488" s="10" t="s">
        <v>1985</v>
      </c>
    </row>
    <row r="3490" spans="1:1" ht="18.75" x14ac:dyDescent="0.2">
      <c r="A3490" s="10" t="s">
        <v>1986</v>
      </c>
    </row>
    <row r="3491" spans="1:1" ht="18.75" x14ac:dyDescent="0.2">
      <c r="A3491" s="10" t="s">
        <v>1987</v>
      </c>
    </row>
    <row r="3493" spans="1:1" ht="18.75" x14ac:dyDescent="0.2">
      <c r="A3493" s="10" t="s">
        <v>1988</v>
      </c>
    </row>
    <row r="3494" spans="1:1" ht="18.75" x14ac:dyDescent="0.2">
      <c r="A3494" s="10" t="s">
        <v>1989</v>
      </c>
    </row>
    <row r="3495" spans="1:1" ht="18.75" x14ac:dyDescent="0.2">
      <c r="A3495" s="10" t="s">
        <v>1990</v>
      </c>
    </row>
    <row r="3497" spans="1:1" ht="18.75" x14ac:dyDescent="0.2">
      <c r="A3497" s="10" t="s">
        <v>1991</v>
      </c>
    </row>
    <row r="3498" spans="1:1" ht="18.75" x14ac:dyDescent="0.2">
      <c r="A3498" s="10" t="s">
        <v>1992</v>
      </c>
    </row>
    <row r="3499" spans="1:1" ht="18.75" x14ac:dyDescent="0.2">
      <c r="A3499" s="10" t="s">
        <v>1993</v>
      </c>
    </row>
    <row r="3500" spans="1:1" ht="18.75" x14ac:dyDescent="0.2">
      <c r="A3500" s="10" t="s">
        <v>1994</v>
      </c>
    </row>
    <row r="3502" spans="1:1" ht="18.75" x14ac:dyDescent="0.2">
      <c r="A3502" s="10" t="s">
        <v>1995</v>
      </c>
    </row>
    <row r="3503" spans="1:1" ht="18.75" x14ac:dyDescent="0.2">
      <c r="A3503" s="10" t="s">
        <v>1996</v>
      </c>
    </row>
    <row r="3504" spans="1:1" ht="18.75" x14ac:dyDescent="0.2">
      <c r="A3504" s="10" t="s">
        <v>1997</v>
      </c>
    </row>
    <row r="3506" spans="1:1" ht="18.75" x14ac:dyDescent="0.2">
      <c r="A3506" s="10" t="s">
        <v>1998</v>
      </c>
    </row>
    <row r="3507" spans="1:1" ht="18.75" x14ac:dyDescent="0.2">
      <c r="A3507" s="10" t="s">
        <v>1999</v>
      </c>
    </row>
    <row r="3509" spans="1:1" ht="18.75" x14ac:dyDescent="0.2">
      <c r="A3509" s="10" t="s">
        <v>2000</v>
      </c>
    </row>
    <row r="3511" spans="1:1" ht="15.75" x14ac:dyDescent="0.2">
      <c r="A3511" s="102" t="s">
        <v>2001</v>
      </c>
    </row>
    <row r="3513" spans="1:1" ht="18.75" x14ac:dyDescent="0.2">
      <c r="A3513" s="10" t="s">
        <v>2002</v>
      </c>
    </row>
    <row r="3514" spans="1:1" ht="18.75" x14ac:dyDescent="0.2">
      <c r="A3514" s="10" t="s">
        <v>2003</v>
      </c>
    </row>
    <row r="3515" spans="1:1" ht="18.75" x14ac:dyDescent="0.2">
      <c r="A3515" s="10" t="s">
        <v>2004</v>
      </c>
    </row>
    <row r="3516" spans="1:1" ht="18.75" x14ac:dyDescent="0.2">
      <c r="A3516" s="10" t="s">
        <v>2005</v>
      </c>
    </row>
    <row r="3518" spans="1:1" ht="18.75" x14ac:dyDescent="0.2">
      <c r="A3518" s="10" t="s">
        <v>2006</v>
      </c>
    </row>
    <row r="3519" spans="1:1" ht="18.75" x14ac:dyDescent="0.2">
      <c r="A3519" s="10" t="s">
        <v>2007</v>
      </c>
    </row>
    <row r="3521" spans="1:1" ht="18.75" x14ac:dyDescent="0.2">
      <c r="A3521" s="10" t="s">
        <v>2008</v>
      </c>
    </row>
    <row r="3522" spans="1:1" ht="18.75" x14ac:dyDescent="0.2">
      <c r="A3522" s="10" t="s">
        <v>2009</v>
      </c>
    </row>
    <row r="3523" spans="1:1" ht="18.75" x14ac:dyDescent="0.2">
      <c r="A3523" s="10" t="s">
        <v>2010</v>
      </c>
    </row>
    <row r="3525" spans="1:1" ht="18.75" x14ac:dyDescent="0.2">
      <c r="A3525" s="10" t="s">
        <v>2011</v>
      </c>
    </row>
    <row r="3527" spans="1:1" ht="18.75" x14ac:dyDescent="0.2">
      <c r="A3527" s="10" t="s">
        <v>2012</v>
      </c>
    </row>
    <row r="3528" spans="1:1" ht="18.75" x14ac:dyDescent="0.2">
      <c r="A3528" s="10" t="s">
        <v>2013</v>
      </c>
    </row>
    <row r="3530" spans="1:1" ht="18.75" x14ac:dyDescent="0.2">
      <c r="A3530" s="10" t="s">
        <v>2014</v>
      </c>
    </row>
    <row r="3531" spans="1:1" ht="18.75" x14ac:dyDescent="0.2">
      <c r="A3531" s="10" t="s">
        <v>2015</v>
      </c>
    </row>
    <row r="3532" spans="1:1" ht="18.75" x14ac:dyDescent="0.2">
      <c r="A3532" s="10" t="s">
        <v>2016</v>
      </c>
    </row>
    <row r="3533" spans="1:1" ht="18.75" x14ac:dyDescent="0.2">
      <c r="A3533" s="10" t="s">
        <v>2017</v>
      </c>
    </row>
    <row r="3535" spans="1:1" ht="18.75" x14ac:dyDescent="0.2">
      <c r="A3535" s="10" t="s">
        <v>2018</v>
      </c>
    </row>
    <row r="3536" spans="1:1" ht="18.75" x14ac:dyDescent="0.2">
      <c r="A3536" s="10" t="s">
        <v>2019</v>
      </c>
    </row>
    <row r="3537" spans="1:1" ht="18.75" x14ac:dyDescent="0.2">
      <c r="A3537" s="10" t="s">
        <v>2020</v>
      </c>
    </row>
    <row r="3539" spans="1:1" ht="18.75" x14ac:dyDescent="0.2">
      <c r="A3539" s="10" t="s">
        <v>2021</v>
      </c>
    </row>
    <row r="3541" spans="1:1" ht="15.75" x14ac:dyDescent="0.2">
      <c r="A3541" s="52" t="s">
        <v>1765</v>
      </c>
    </row>
    <row r="3543" spans="1:1" ht="18.75" x14ac:dyDescent="0.2">
      <c r="A3543" s="10" t="s">
        <v>2022</v>
      </c>
    </row>
    <row r="3545" spans="1:1" ht="18.75" x14ac:dyDescent="0.2">
      <c r="A3545" s="10" t="s">
        <v>2023</v>
      </c>
    </row>
    <row r="3546" spans="1:1" ht="18.75" x14ac:dyDescent="0.2">
      <c r="A3546" s="10" t="s">
        <v>2024</v>
      </c>
    </row>
    <row r="3547" spans="1:1" ht="18.75" x14ac:dyDescent="0.2">
      <c r="A3547" s="10" t="s">
        <v>2025</v>
      </c>
    </row>
    <row r="3549" spans="1:1" ht="18.75" x14ac:dyDescent="0.2">
      <c r="A3549" s="10" t="s">
        <v>2026</v>
      </c>
    </row>
    <row r="3550" spans="1:1" ht="18.75" x14ac:dyDescent="0.2">
      <c r="A3550" s="10" t="s">
        <v>168</v>
      </c>
    </row>
    <row r="3552" spans="1:1" ht="18.75" x14ac:dyDescent="0.2">
      <c r="A3552" s="10" t="s">
        <v>2027</v>
      </c>
    </row>
    <row r="3553" spans="1:1" ht="18.75" x14ac:dyDescent="0.2">
      <c r="A3553" s="10" t="s">
        <v>2028</v>
      </c>
    </row>
    <row r="3555" spans="1:1" ht="18.75" x14ac:dyDescent="0.2">
      <c r="A3555" s="10" t="s">
        <v>2029</v>
      </c>
    </row>
    <row r="3556" spans="1:1" ht="18.75" x14ac:dyDescent="0.2">
      <c r="A3556" s="10" t="s">
        <v>2030</v>
      </c>
    </row>
    <row r="3558" spans="1:1" ht="18.75" x14ac:dyDescent="0.2">
      <c r="A3558" s="10" t="s">
        <v>2031</v>
      </c>
    </row>
    <row r="3559" spans="1:1" ht="18.75" x14ac:dyDescent="0.2">
      <c r="A3559" s="10" t="s">
        <v>2032</v>
      </c>
    </row>
    <row r="3560" spans="1:1" ht="18.75" x14ac:dyDescent="0.2">
      <c r="A3560" s="10" t="s">
        <v>2033</v>
      </c>
    </row>
    <row r="3562" spans="1:1" ht="18.75" x14ac:dyDescent="0.2">
      <c r="A3562" s="10" t="s">
        <v>2034</v>
      </c>
    </row>
    <row r="3563" spans="1:1" ht="18.75" x14ac:dyDescent="0.2">
      <c r="A3563" s="10" t="s">
        <v>2035</v>
      </c>
    </row>
    <row r="3565" spans="1:1" ht="18.75" x14ac:dyDescent="0.2">
      <c r="A3565" s="10" t="s">
        <v>2036</v>
      </c>
    </row>
    <row r="3566" spans="1:1" ht="18.75" x14ac:dyDescent="0.2">
      <c r="A3566" s="10" t="s">
        <v>2037</v>
      </c>
    </row>
    <row r="3568" spans="1:1" ht="18.75" x14ac:dyDescent="0.2">
      <c r="A3568" s="10" t="s">
        <v>2038</v>
      </c>
    </row>
    <row r="3570" spans="1:1" ht="18.75" x14ac:dyDescent="0.2">
      <c r="A3570" s="10" t="s">
        <v>2039</v>
      </c>
    </row>
    <row r="3572" spans="1:1" ht="18.75" x14ac:dyDescent="0.2">
      <c r="A3572" s="10" t="s">
        <v>2040</v>
      </c>
    </row>
    <row r="3574" spans="1:1" ht="15.75" x14ac:dyDescent="0.2">
      <c r="A3574" s="52" t="s">
        <v>2041</v>
      </c>
    </row>
    <row r="3576" spans="1:1" ht="18.75" x14ac:dyDescent="0.2">
      <c r="A3576" s="10" t="s">
        <v>2042</v>
      </c>
    </row>
    <row r="3578" spans="1:1" ht="18.75" x14ac:dyDescent="0.2">
      <c r="A3578" s="10" t="s">
        <v>2043</v>
      </c>
    </row>
    <row r="3579" spans="1:1" ht="18.75" x14ac:dyDescent="0.2">
      <c r="A3579" s="10" t="s">
        <v>2044</v>
      </c>
    </row>
    <row r="3581" spans="1:1" ht="18.75" x14ac:dyDescent="0.2">
      <c r="A3581" s="10" t="s">
        <v>2045</v>
      </c>
    </row>
    <row r="3582" spans="1:1" ht="18.75" x14ac:dyDescent="0.2">
      <c r="A3582" s="10" t="s">
        <v>2046</v>
      </c>
    </row>
    <row r="3583" spans="1:1" ht="18.75" x14ac:dyDescent="0.2">
      <c r="A3583" s="10" t="s">
        <v>2047</v>
      </c>
    </row>
    <row r="3584" spans="1:1" ht="18.75" x14ac:dyDescent="0.2">
      <c r="A3584" s="10" t="s">
        <v>2048</v>
      </c>
    </row>
    <row r="3586" spans="1:1" ht="18.75" x14ac:dyDescent="0.2">
      <c r="A3586" s="10" t="s">
        <v>2049</v>
      </c>
    </row>
    <row r="3587" spans="1:1" ht="18.75" x14ac:dyDescent="0.2">
      <c r="A3587" s="10" t="s">
        <v>2050</v>
      </c>
    </row>
    <row r="3588" spans="1:1" ht="18.75" x14ac:dyDescent="0.2">
      <c r="A3588" s="10" t="s">
        <v>2051</v>
      </c>
    </row>
    <row r="3590" spans="1:1" ht="18.75" x14ac:dyDescent="0.2">
      <c r="A3590" s="10" t="s">
        <v>2052</v>
      </c>
    </row>
    <row r="3592" spans="1:1" ht="18.75" x14ac:dyDescent="0.2">
      <c r="A3592" s="10" t="s">
        <v>2053</v>
      </c>
    </row>
    <row r="3594" spans="1:1" x14ac:dyDescent="0.2">
      <c r="A3594" s="10" t="s">
        <v>2305</v>
      </c>
    </row>
    <row r="3596" spans="1:1" ht="14.25" x14ac:dyDescent="0.2">
      <c r="A3596" s="19" t="s">
        <v>2054</v>
      </c>
    </row>
    <row r="3598" spans="1:1" ht="14.25" x14ac:dyDescent="0.2">
      <c r="A3598" s="19" t="s">
        <v>2055</v>
      </c>
    </row>
    <row r="3600" spans="1:1" ht="14.25" x14ac:dyDescent="0.2">
      <c r="A3600" s="19" t="s">
        <v>2056</v>
      </c>
    </row>
    <row r="3602" spans="1:1" ht="14.25" x14ac:dyDescent="0.2">
      <c r="A3602" s="19" t="s">
        <v>2055</v>
      </c>
    </row>
    <row r="3604" spans="1:1" ht="18.75" x14ac:dyDescent="0.2">
      <c r="A3604" s="10" t="s">
        <v>2057</v>
      </c>
    </row>
    <row r="3606" spans="1:1" ht="14.25" x14ac:dyDescent="0.2">
      <c r="A3606" s="19" t="s">
        <v>2058</v>
      </c>
    </row>
    <row r="3607" spans="1:1" x14ac:dyDescent="0.2">
      <c r="A3607" s="17" t="s">
        <v>2059</v>
      </c>
    </row>
    <row r="3609" spans="1:1" ht="14.25" x14ac:dyDescent="0.2">
      <c r="A3609" s="19" t="s">
        <v>2060</v>
      </c>
    </row>
    <row r="3611" spans="1:1" ht="29.25" x14ac:dyDescent="0.2">
      <c r="A3611" s="4" t="s">
        <v>2061</v>
      </c>
    </row>
    <row r="3613" spans="1:1" ht="18.75" x14ac:dyDescent="0.2">
      <c r="A3613" s="16" t="s">
        <v>2062</v>
      </c>
    </row>
    <row r="3615" spans="1:1" ht="18.75" x14ac:dyDescent="0.2">
      <c r="A3615" s="10" t="s">
        <v>2063</v>
      </c>
    </row>
    <row r="3617" spans="1:1" ht="18.75" x14ac:dyDescent="0.2">
      <c r="A3617" s="10" t="s">
        <v>2064</v>
      </c>
    </row>
    <row r="3618" spans="1:1" ht="14.25" x14ac:dyDescent="0.2">
      <c r="A3618" s="19" t="s">
        <v>2065</v>
      </c>
    </row>
    <row r="3619" spans="1:1" ht="14.25" x14ac:dyDescent="0.2">
      <c r="A3619" s="19" t="s">
        <v>2055</v>
      </c>
    </row>
    <row r="3621" spans="1:1" x14ac:dyDescent="0.2">
      <c r="A3621" s="103" t="s">
        <v>2066</v>
      </c>
    </row>
    <row r="3622" spans="1:1" ht="14.25" x14ac:dyDescent="0.2">
      <c r="A3622" s="19" t="s">
        <v>2067</v>
      </c>
    </row>
    <row r="3623" spans="1:1" ht="14.25" x14ac:dyDescent="0.2">
      <c r="A3623" s="19" t="s">
        <v>2068</v>
      </c>
    </row>
    <row r="3624" spans="1:1" x14ac:dyDescent="0.2">
      <c r="A3624" s="17" t="s">
        <v>2069</v>
      </c>
    </row>
    <row r="3626" spans="1:1" ht="14.25" x14ac:dyDescent="0.2">
      <c r="A3626" s="19" t="s">
        <v>2070</v>
      </c>
    </row>
    <row r="3628" spans="1:1" ht="14.25" x14ac:dyDescent="0.2">
      <c r="A3628" s="19" t="s">
        <v>2071</v>
      </c>
    </row>
    <row r="3630" spans="1:1" ht="14.25" x14ac:dyDescent="0.2">
      <c r="A3630" s="19" t="s">
        <v>2071</v>
      </c>
    </row>
    <row r="3632" spans="1:1" ht="14.25" x14ac:dyDescent="0.2">
      <c r="A3632" s="19" t="s">
        <v>2065</v>
      </c>
    </row>
    <row r="3634" spans="1:1" ht="14.25" x14ac:dyDescent="0.2">
      <c r="A3634" s="19" t="s">
        <v>2055</v>
      </c>
    </row>
    <row r="3636" spans="1:1" ht="14.25" x14ac:dyDescent="0.2">
      <c r="A3636" s="19" t="s">
        <v>2068</v>
      </c>
    </row>
    <row r="3638" spans="1:1" ht="14.25" x14ac:dyDescent="0.2">
      <c r="A3638" s="19" t="s">
        <v>2072</v>
      </c>
    </row>
    <row r="3640" spans="1:1" ht="14.25" x14ac:dyDescent="0.2">
      <c r="A3640" s="19" t="s">
        <v>2071</v>
      </c>
    </row>
    <row r="3642" spans="1:1" ht="14.25" x14ac:dyDescent="0.2">
      <c r="A3642" s="19" t="s">
        <v>2055</v>
      </c>
    </row>
    <row r="3644" spans="1:1" ht="15.75" x14ac:dyDescent="0.2">
      <c r="A3644" s="3" t="s">
        <v>2073</v>
      </c>
    </row>
    <row r="3646" spans="1:1" ht="14.25" x14ac:dyDescent="0.2">
      <c r="A3646" s="19" t="s">
        <v>2055</v>
      </c>
    </row>
    <row r="3648" spans="1:1" ht="14.25" x14ac:dyDescent="0.2">
      <c r="A3648" s="19" t="s">
        <v>2055</v>
      </c>
    </row>
    <row r="3650" spans="1:1" ht="14.25" x14ac:dyDescent="0.2">
      <c r="A3650" s="19" t="s">
        <v>2055</v>
      </c>
    </row>
    <row r="3652" spans="1:1" ht="14.25" x14ac:dyDescent="0.2">
      <c r="A3652" s="19" t="s">
        <v>2055</v>
      </c>
    </row>
    <row r="3654" spans="1:1" ht="14.25" x14ac:dyDescent="0.2">
      <c r="A3654" s="19" t="s">
        <v>2055</v>
      </c>
    </row>
    <row r="3656" spans="1:1" ht="14.25" x14ac:dyDescent="0.2">
      <c r="A3656" s="19" t="s">
        <v>2074</v>
      </c>
    </row>
    <row r="3658" spans="1:1" ht="15.75" x14ac:dyDescent="0.2">
      <c r="A3658" s="104" t="s">
        <v>2075</v>
      </c>
    </row>
    <row r="3660" spans="1:1" ht="14.25" x14ac:dyDescent="0.2">
      <c r="A3660" s="19" t="s">
        <v>2076</v>
      </c>
    </row>
    <row r="3662" spans="1:1" ht="15.75" x14ac:dyDescent="0.2">
      <c r="A3662" s="3" t="s">
        <v>2077</v>
      </c>
    </row>
    <row r="3664" spans="1:1" ht="14.25" x14ac:dyDescent="0.2">
      <c r="A3664" s="19" t="s">
        <v>2078</v>
      </c>
    </row>
    <row r="3666" spans="1:1" ht="29.25" x14ac:dyDescent="0.2">
      <c r="A3666" s="105" t="s">
        <v>2079</v>
      </c>
    </row>
    <row r="3668" spans="1:1" ht="15" x14ac:dyDescent="0.2">
      <c r="A3668" s="106" t="s">
        <v>2080</v>
      </c>
    </row>
    <row r="3670" spans="1:1" ht="38.25" x14ac:dyDescent="0.2">
      <c r="A3670" s="107" t="s">
        <v>2081</v>
      </c>
    </row>
    <row r="3672" spans="1:1" ht="18.75" x14ac:dyDescent="0.2">
      <c r="A3672" s="8" t="s">
        <v>2082</v>
      </c>
    </row>
    <row r="3674" spans="1:1" ht="14.25" x14ac:dyDescent="0.2">
      <c r="A3674" s="19" t="s">
        <v>2083</v>
      </c>
    </row>
    <row r="3675" spans="1:1" ht="16.5" x14ac:dyDescent="0.2">
      <c r="A3675" s="108" t="s">
        <v>2084</v>
      </c>
    </row>
    <row r="3676" spans="1:1" ht="14.25" x14ac:dyDescent="0.2">
      <c r="A3676" s="19" t="s">
        <v>2085</v>
      </c>
    </row>
    <row r="3678" spans="1:1" ht="14.25" x14ac:dyDescent="0.2">
      <c r="A3678" s="19" t="s">
        <v>2086</v>
      </c>
    </row>
    <row r="3679" spans="1:1" ht="14.25" x14ac:dyDescent="0.2">
      <c r="A3679" s="19" t="s">
        <v>2087</v>
      </c>
    </row>
    <row r="3680" spans="1:1" ht="18.75" x14ac:dyDescent="0.2">
      <c r="A3680" s="10" t="s">
        <v>2088</v>
      </c>
    </row>
    <row r="3682" spans="1:1" x14ac:dyDescent="0.2">
      <c r="A3682" s="17" t="s">
        <v>2089</v>
      </c>
    </row>
    <row r="3684" spans="1:1" ht="18.75" x14ac:dyDescent="0.2">
      <c r="A3684" s="10" t="s">
        <v>2090</v>
      </c>
    </row>
    <row r="3686" spans="1:1" ht="14.25" x14ac:dyDescent="0.2">
      <c r="A3686" s="19" t="s">
        <v>2055</v>
      </c>
    </row>
    <row r="3688" spans="1:1" ht="14.25" x14ac:dyDescent="0.2">
      <c r="A3688" s="19" t="s">
        <v>2055</v>
      </c>
    </row>
    <row r="3690" spans="1:1" ht="14.25" x14ac:dyDescent="0.2">
      <c r="A3690" s="19" t="s">
        <v>2091</v>
      </c>
    </row>
    <row r="3692" spans="1:1" ht="14.25" x14ac:dyDescent="0.2">
      <c r="A3692" s="19" t="s">
        <v>2065</v>
      </c>
    </row>
    <row r="3693" spans="1:1" ht="13.5" x14ac:dyDescent="0.2">
      <c r="A3693" s="109" t="s">
        <v>2092</v>
      </c>
    </row>
    <row r="3695" spans="1:1" ht="14.25" x14ac:dyDescent="0.2">
      <c r="A3695" s="110" t="s">
        <v>2093</v>
      </c>
    </row>
    <row r="3697" spans="1:1" ht="18.75" x14ac:dyDescent="0.2">
      <c r="A3697" s="10" t="s">
        <v>2094</v>
      </c>
    </row>
    <row r="3699" spans="1:1" ht="14.25" x14ac:dyDescent="0.2">
      <c r="A3699" s="19" t="s">
        <v>2095</v>
      </c>
    </row>
    <row r="3701" spans="1:1" ht="14.25" x14ac:dyDescent="0.2">
      <c r="A3701" s="19" t="s">
        <v>2096</v>
      </c>
    </row>
    <row r="3703" spans="1:1" ht="14.25" x14ac:dyDescent="0.2">
      <c r="A3703" s="19" t="s">
        <v>2097</v>
      </c>
    </row>
    <row r="3705" spans="1:1" ht="14.25" x14ac:dyDescent="0.2">
      <c r="A3705" s="19" t="s">
        <v>2098</v>
      </c>
    </row>
    <row r="3707" spans="1:1" ht="14.25" x14ac:dyDescent="0.2">
      <c r="A3707" s="111" t="s">
        <v>2099</v>
      </c>
    </row>
    <row r="3709" spans="1:1" ht="14.25" x14ac:dyDescent="0.2">
      <c r="A3709" s="19" t="s">
        <v>2100</v>
      </c>
    </row>
    <row r="3711" spans="1:1" x14ac:dyDescent="0.2">
      <c r="A3711" s="17" t="s">
        <v>2101</v>
      </c>
    </row>
    <row r="3713" spans="1:1" ht="18.75" x14ac:dyDescent="0.2">
      <c r="A3713" s="8" t="s">
        <v>2102</v>
      </c>
    </row>
    <row r="3715" spans="1:1" ht="14.25" x14ac:dyDescent="0.2">
      <c r="A3715" s="19" t="s">
        <v>2103</v>
      </c>
    </row>
    <row r="3717" spans="1:1" ht="16.5" x14ac:dyDescent="0.2">
      <c r="A3717" s="19" t="s">
        <v>2104</v>
      </c>
    </row>
    <row r="3719" spans="1:1" x14ac:dyDescent="0.2">
      <c r="A3719" s="17" t="s">
        <v>2105</v>
      </c>
    </row>
    <row r="3721" spans="1:1" x14ac:dyDescent="0.2">
      <c r="A3721" s="17" t="s">
        <v>2106</v>
      </c>
    </row>
    <row r="3723" spans="1:1" ht="14.25" x14ac:dyDescent="0.2">
      <c r="A3723" s="19" t="s">
        <v>2107</v>
      </c>
    </row>
    <row r="3725" spans="1:1" ht="14.25" x14ac:dyDescent="0.2">
      <c r="A3725" s="19" t="s">
        <v>2108</v>
      </c>
    </row>
    <row r="3727" spans="1:1" ht="14.25" x14ac:dyDescent="0.2">
      <c r="A3727" s="19" t="s">
        <v>2055</v>
      </c>
    </row>
    <row r="3729" spans="1:1" ht="14.25" x14ac:dyDescent="0.2">
      <c r="A3729" s="19" t="s">
        <v>2055</v>
      </c>
    </row>
    <row r="3731" spans="1:1" ht="14.25" x14ac:dyDescent="0.2">
      <c r="A3731" s="19" t="s">
        <v>2096</v>
      </c>
    </row>
    <row r="3733" spans="1:1" ht="15" x14ac:dyDescent="0.2">
      <c r="A3733" s="112" t="s">
        <v>2109</v>
      </c>
    </row>
    <row r="3735" spans="1:1" ht="14.25" x14ac:dyDescent="0.2">
      <c r="A3735" s="19" t="s">
        <v>2110</v>
      </c>
    </row>
    <row r="3737" spans="1:1" ht="13.5" x14ac:dyDescent="0.2">
      <c r="A3737" s="109" t="s">
        <v>2111</v>
      </c>
    </row>
    <row r="3738" spans="1:1" ht="13.5" x14ac:dyDescent="0.2">
      <c r="A3738" s="109" t="s">
        <v>2112</v>
      </c>
    </row>
    <row r="3739" spans="1:1" ht="14.25" x14ac:dyDescent="0.2">
      <c r="A3739" s="19" t="s">
        <v>2055</v>
      </c>
    </row>
    <row r="3741" spans="1:1" ht="14.25" x14ac:dyDescent="0.2">
      <c r="A3741" s="19" t="s">
        <v>2113</v>
      </c>
    </row>
    <row r="3743" spans="1:1" ht="14.25" x14ac:dyDescent="0.2">
      <c r="A3743" s="19" t="s">
        <v>2071</v>
      </c>
    </row>
    <row r="3745" spans="1:1" ht="14.25" x14ac:dyDescent="0.2">
      <c r="A3745" s="110" t="s">
        <v>2114</v>
      </c>
    </row>
    <row r="3747" spans="1:1" ht="13.5" x14ac:dyDescent="0.2">
      <c r="A3747" s="109" t="s">
        <v>2092</v>
      </c>
    </row>
    <row r="3749" spans="1:1" ht="13.5" x14ac:dyDescent="0.2">
      <c r="A3749" s="109" t="s">
        <v>2115</v>
      </c>
    </row>
    <row r="3751" spans="1:1" ht="15" x14ac:dyDescent="0.2">
      <c r="A3751" s="113" t="s">
        <v>2116</v>
      </c>
    </row>
    <row r="3753" spans="1:1" ht="14.25" x14ac:dyDescent="0.2">
      <c r="A3753" s="19" t="s">
        <v>2117</v>
      </c>
    </row>
    <row r="3755" spans="1:1" ht="14.25" x14ac:dyDescent="0.2">
      <c r="A3755" s="19" t="s">
        <v>2098</v>
      </c>
    </row>
    <row r="3757" spans="1:1" ht="14.25" x14ac:dyDescent="0.2">
      <c r="A3757" s="111" t="s">
        <v>2099</v>
      </c>
    </row>
    <row r="3759" spans="1:1" ht="14.25" x14ac:dyDescent="0.2">
      <c r="A3759" s="19" t="s">
        <v>2118</v>
      </c>
    </row>
    <row r="3761" spans="1:1" ht="14.25" x14ac:dyDescent="0.2">
      <c r="A3761" s="19" t="s">
        <v>2119</v>
      </c>
    </row>
    <row r="3763" spans="1:1" ht="18.75" x14ac:dyDescent="0.2">
      <c r="A3763" s="10" t="s">
        <v>2120</v>
      </c>
    </row>
    <row r="3764" spans="1:1" x14ac:dyDescent="0.2">
      <c r="A3764" s="17" t="s">
        <v>2121</v>
      </c>
    </row>
    <row r="3766" spans="1:1" ht="18.75" x14ac:dyDescent="0.2">
      <c r="A3766" s="8" t="s">
        <v>2122</v>
      </c>
    </row>
    <row r="3767" spans="1:1" ht="14.25" x14ac:dyDescent="0.2">
      <c r="A3767" s="19" t="s">
        <v>2123</v>
      </c>
    </row>
    <row r="3769" spans="1:1" x14ac:dyDescent="0.2">
      <c r="A3769" t="s">
        <v>773</v>
      </c>
    </row>
    <row r="3771" spans="1:1" ht="14.25" x14ac:dyDescent="0.2">
      <c r="A3771" s="110" t="s">
        <v>2124</v>
      </c>
    </row>
    <row r="3773" spans="1:1" ht="14.25" x14ac:dyDescent="0.2">
      <c r="A3773" s="19" t="s">
        <v>2125</v>
      </c>
    </row>
    <row r="3775" spans="1:1" ht="14.25" x14ac:dyDescent="0.2">
      <c r="A3775" s="19" t="s">
        <v>2055</v>
      </c>
    </row>
    <row r="3777" spans="1:1" ht="14.25" x14ac:dyDescent="0.2">
      <c r="A3777" s="19" t="s">
        <v>2055</v>
      </c>
    </row>
    <row r="3779" spans="1:1" ht="14.25" x14ac:dyDescent="0.2">
      <c r="A3779" s="19" t="s">
        <v>2055</v>
      </c>
    </row>
    <row r="3781" spans="1:1" ht="14.25" x14ac:dyDescent="0.2">
      <c r="A3781" s="19" t="s">
        <v>2126</v>
      </c>
    </row>
    <row r="3783" spans="1:1" ht="14.25" x14ac:dyDescent="0.2">
      <c r="A3783" s="19" t="s">
        <v>2127</v>
      </c>
    </row>
    <row r="3785" spans="1:1" ht="14.25" x14ac:dyDescent="0.2">
      <c r="A3785" s="19" t="s">
        <v>2128</v>
      </c>
    </row>
    <row r="3787" spans="1:1" ht="14.25" x14ac:dyDescent="0.2">
      <c r="A3787" s="19" t="s">
        <v>2110</v>
      </c>
    </row>
    <row r="3789" spans="1:1" ht="14.25" x14ac:dyDescent="0.2">
      <c r="A3789" s="19" t="s">
        <v>2055</v>
      </c>
    </row>
    <row r="3791" spans="1:1" ht="13.5" x14ac:dyDescent="0.2">
      <c r="A3791" s="109" t="s">
        <v>2092</v>
      </c>
    </row>
    <row r="3793" spans="1:1" ht="14.25" x14ac:dyDescent="0.2">
      <c r="A3793" s="19" t="s">
        <v>2129</v>
      </c>
    </row>
    <row r="3795" spans="1:1" ht="14.25" x14ac:dyDescent="0.2">
      <c r="A3795" s="19" t="s">
        <v>2130</v>
      </c>
    </row>
    <row r="3796" spans="1:1" ht="14.25" x14ac:dyDescent="0.2">
      <c r="A3796" s="19" t="s">
        <v>2131</v>
      </c>
    </row>
    <row r="3798" spans="1:1" ht="14.25" x14ac:dyDescent="0.2">
      <c r="A3798" s="19" t="s">
        <v>2065</v>
      </c>
    </row>
    <row r="3800" spans="1:1" x14ac:dyDescent="0.2">
      <c r="A3800" s="17" t="s">
        <v>2132</v>
      </c>
    </row>
    <row r="3802" spans="1:1" ht="14.25" x14ac:dyDescent="0.2">
      <c r="A3802" s="19" t="s">
        <v>2068</v>
      </c>
    </row>
    <row r="3804" spans="1:1" x14ac:dyDescent="0.2">
      <c r="A3804" s="17" t="s">
        <v>2069</v>
      </c>
    </row>
    <row r="3806" spans="1:1" ht="14.25" x14ac:dyDescent="0.2">
      <c r="A3806" s="19" t="s">
        <v>2133</v>
      </c>
    </row>
    <row r="3808" spans="1:1" ht="14.25" x14ac:dyDescent="0.2">
      <c r="A3808" s="19" t="s">
        <v>2134</v>
      </c>
    </row>
    <row r="3809" spans="1:1" ht="14.25" x14ac:dyDescent="0.2">
      <c r="A3809" s="19" t="s">
        <v>2135</v>
      </c>
    </row>
    <row r="3810" spans="1:1" ht="14.25" x14ac:dyDescent="0.2">
      <c r="A3810" s="19" t="s">
        <v>2136</v>
      </c>
    </row>
    <row r="3811" spans="1:1" ht="14.25" x14ac:dyDescent="0.2">
      <c r="A3811" s="19" t="s">
        <v>2137</v>
      </c>
    </row>
    <row r="3812" spans="1:1" ht="14.25" x14ac:dyDescent="0.2">
      <c r="A3812" s="111" t="s">
        <v>2138</v>
      </c>
    </row>
    <row r="3814" spans="1:1" ht="14.25" x14ac:dyDescent="0.2">
      <c r="A3814" s="19" t="s">
        <v>2139</v>
      </c>
    </row>
    <row r="3816" spans="1:1" ht="38.25" x14ac:dyDescent="0.2">
      <c r="A3816" s="107" t="s">
        <v>2140</v>
      </c>
    </row>
    <row r="3818" spans="1:1" ht="18.75" x14ac:dyDescent="0.2">
      <c r="A3818" s="19" t="s">
        <v>2141</v>
      </c>
    </row>
    <row r="3820" spans="1:1" ht="15" x14ac:dyDescent="0.2">
      <c r="A3820" s="112" t="s">
        <v>2142</v>
      </c>
    </row>
    <row r="3822" spans="1:1" ht="14.25" x14ac:dyDescent="0.2">
      <c r="A3822" s="19" t="s">
        <v>2143</v>
      </c>
    </row>
    <row r="3824" spans="1:1" ht="14.25" x14ac:dyDescent="0.2">
      <c r="A3824" s="110" t="s">
        <v>2144</v>
      </c>
    </row>
    <row r="3826" spans="1:1" ht="18.75" x14ac:dyDescent="0.2">
      <c r="A3826" s="10" t="s">
        <v>2145</v>
      </c>
    </row>
    <row r="3828" spans="1:1" ht="14.25" x14ac:dyDescent="0.2">
      <c r="A3828" s="19" t="s">
        <v>2074</v>
      </c>
    </row>
    <row r="3830" spans="1:1" ht="14.25" x14ac:dyDescent="0.2">
      <c r="A3830" s="19" t="s">
        <v>2055</v>
      </c>
    </row>
    <row r="3832" spans="1:1" ht="14.25" x14ac:dyDescent="0.2">
      <c r="A3832" s="19" t="s">
        <v>2108</v>
      </c>
    </row>
    <row r="3834" spans="1:1" ht="14.25" x14ac:dyDescent="0.2">
      <c r="A3834" s="19" t="s">
        <v>2146</v>
      </c>
    </row>
    <row r="3836" spans="1:1" ht="14.25" x14ac:dyDescent="0.2">
      <c r="A3836" s="19" t="s">
        <v>2065</v>
      </c>
    </row>
    <row r="3838" spans="1:1" ht="14.25" x14ac:dyDescent="0.2">
      <c r="A3838" s="19" t="s">
        <v>2055</v>
      </c>
    </row>
    <row r="3840" spans="1:1" ht="15" x14ac:dyDescent="0.2">
      <c r="A3840" s="112" t="s">
        <v>2147</v>
      </c>
    </row>
    <row r="3842" spans="1:1" ht="14.25" x14ac:dyDescent="0.2">
      <c r="A3842" s="19" t="s">
        <v>2068</v>
      </c>
    </row>
    <row r="3844" spans="1:1" ht="14.25" x14ac:dyDescent="0.2">
      <c r="A3844" s="19" t="s">
        <v>2148</v>
      </c>
    </row>
    <row r="3846" spans="1:1" ht="14.25" x14ac:dyDescent="0.2">
      <c r="A3846" s="19" t="s">
        <v>2149</v>
      </c>
    </row>
    <row r="3848" spans="1:1" ht="18.75" x14ac:dyDescent="0.2">
      <c r="A3848" s="8" t="s">
        <v>2150</v>
      </c>
    </row>
    <row r="3850" spans="1:1" ht="14.25" x14ac:dyDescent="0.2">
      <c r="A3850" s="19" t="s">
        <v>2151</v>
      </c>
    </row>
    <row r="3852" spans="1:1" ht="14.25" x14ac:dyDescent="0.2">
      <c r="A3852" s="19" t="s">
        <v>2152</v>
      </c>
    </row>
    <row r="3854" spans="1:1" x14ac:dyDescent="0.2">
      <c r="A3854" s="114" t="s">
        <v>2153</v>
      </c>
    </row>
    <row r="3856" spans="1:1" ht="14.25" x14ac:dyDescent="0.2">
      <c r="A3856" s="19" t="s">
        <v>2154</v>
      </c>
    </row>
    <row r="3857" spans="1:1" ht="14.25" x14ac:dyDescent="0.2">
      <c r="A3857" s="19" t="s">
        <v>2155</v>
      </c>
    </row>
    <row r="3858" spans="1:1" ht="14.25" x14ac:dyDescent="0.2">
      <c r="A3858" s="19" t="s">
        <v>2156</v>
      </c>
    </row>
    <row r="3859" spans="1:1" ht="14.25" x14ac:dyDescent="0.2">
      <c r="A3859" s="19" t="s">
        <v>2157</v>
      </c>
    </row>
    <row r="3861" spans="1:1" ht="14.25" x14ac:dyDescent="0.2">
      <c r="A3861" s="19" t="s">
        <v>2055</v>
      </c>
    </row>
    <row r="3863" spans="1:1" ht="15" x14ac:dyDescent="0.2">
      <c r="A3863" s="113" t="s">
        <v>2116</v>
      </c>
    </row>
    <row r="3865" spans="1:1" ht="14.25" x14ac:dyDescent="0.2">
      <c r="A3865" s="19" t="s">
        <v>2055</v>
      </c>
    </row>
    <row r="3867" spans="1:1" ht="14.25" x14ac:dyDescent="0.2">
      <c r="A3867" s="19" t="s">
        <v>2065</v>
      </c>
    </row>
    <row r="3869" spans="1:1" x14ac:dyDescent="0.2">
      <c r="A3869" s="115" t="s">
        <v>2158</v>
      </c>
    </row>
    <row r="3871" spans="1:1" ht="14.25" x14ac:dyDescent="0.2">
      <c r="A3871" s="19" t="s">
        <v>2071</v>
      </c>
    </row>
    <row r="3873" spans="1:1" ht="15" x14ac:dyDescent="0.2">
      <c r="A3873" s="113" t="s">
        <v>2116</v>
      </c>
    </row>
    <row r="3875" spans="1:1" ht="14.25" x14ac:dyDescent="0.2">
      <c r="A3875" s="19" t="s">
        <v>2055</v>
      </c>
    </row>
    <row r="3877" spans="1:1" ht="14.25" x14ac:dyDescent="0.2">
      <c r="A3877" s="19" t="s">
        <v>2055</v>
      </c>
    </row>
    <row r="3879" spans="1:1" x14ac:dyDescent="0.2">
      <c r="A3879" s="116" t="s">
        <v>2159</v>
      </c>
    </row>
    <row r="3881" spans="1:1" x14ac:dyDescent="0.2">
      <c r="A3881" s="116" t="s">
        <v>2160</v>
      </c>
    </row>
    <row r="3883" spans="1:1" ht="18.75" x14ac:dyDescent="0.2">
      <c r="A3883" s="8" t="s">
        <v>2161</v>
      </c>
    </row>
    <row r="3885" spans="1:1" ht="14.25" x14ac:dyDescent="0.2">
      <c r="A3885" s="19" t="s">
        <v>2162</v>
      </c>
    </row>
    <row r="3887" spans="1:1" ht="14.25" x14ac:dyDescent="0.2">
      <c r="A3887" s="19" t="s">
        <v>2074</v>
      </c>
    </row>
    <row r="3889" spans="1:1" ht="15" x14ac:dyDescent="0.2">
      <c r="A3889" s="113" t="s">
        <v>2163</v>
      </c>
    </row>
    <row r="3891" spans="1:1" ht="15" x14ac:dyDescent="0.2">
      <c r="A3891" s="113" t="s">
        <v>2116</v>
      </c>
    </row>
    <row r="3893" spans="1:1" ht="14.25" x14ac:dyDescent="0.2">
      <c r="A3893" s="19" t="s">
        <v>2125</v>
      </c>
    </row>
    <row r="3895" spans="1:1" ht="14.25" x14ac:dyDescent="0.2">
      <c r="A3895" s="19" t="s">
        <v>2065</v>
      </c>
    </row>
    <row r="3897" spans="1:1" ht="18.75" x14ac:dyDescent="0.2">
      <c r="A3897" s="8" t="s">
        <v>2164</v>
      </c>
    </row>
    <row r="3899" spans="1:1" ht="14.25" x14ac:dyDescent="0.2">
      <c r="A3899" s="19" t="s">
        <v>2165</v>
      </c>
    </row>
    <row r="3901" spans="1:1" ht="18.75" x14ac:dyDescent="0.2">
      <c r="A3901" s="8" t="s">
        <v>2166</v>
      </c>
    </row>
    <row r="3903" spans="1:1" ht="18.75" x14ac:dyDescent="0.2">
      <c r="A3903" s="8" t="s">
        <v>2164</v>
      </c>
    </row>
    <row r="3905" spans="1:1" ht="14.25" x14ac:dyDescent="0.2">
      <c r="A3905" s="19" t="s">
        <v>2071</v>
      </c>
    </row>
    <row r="3907" spans="1:1" ht="14.25" x14ac:dyDescent="0.2">
      <c r="A3907" s="19" t="s">
        <v>2074</v>
      </c>
    </row>
    <row r="3909" spans="1:1" ht="15" x14ac:dyDescent="0.2">
      <c r="A3909" s="113" t="s">
        <v>2167</v>
      </c>
    </row>
    <row r="3911" spans="1:1" ht="15" x14ac:dyDescent="0.2">
      <c r="A3911" s="113" t="s">
        <v>2116</v>
      </c>
    </row>
    <row r="3913" spans="1:1" ht="14.25" x14ac:dyDescent="0.2">
      <c r="A3913" s="19" t="s">
        <v>2055</v>
      </c>
    </row>
    <row r="3915" spans="1:1" ht="14.25" x14ac:dyDescent="0.2">
      <c r="A3915" s="19" t="s">
        <v>2168</v>
      </c>
    </row>
    <row r="3917" spans="1:1" ht="14.25" x14ac:dyDescent="0.2">
      <c r="A3917" s="19" t="s">
        <v>2169</v>
      </c>
    </row>
    <row r="3919" spans="1:1" ht="14.25" x14ac:dyDescent="0.2">
      <c r="A3919" s="19" t="s">
        <v>2055</v>
      </c>
    </row>
    <row r="3921" spans="1:1" ht="14.25" x14ac:dyDescent="0.2">
      <c r="A3921" s="19" t="s">
        <v>2055</v>
      </c>
    </row>
    <row r="3923" spans="1:1" ht="15" x14ac:dyDescent="0.2">
      <c r="A3923" s="113" t="s">
        <v>2170</v>
      </c>
    </row>
    <row r="3925" spans="1:1" x14ac:dyDescent="0.2">
      <c r="A3925" s="115" t="s">
        <v>2158</v>
      </c>
    </row>
    <row r="3927" spans="1:1" ht="14.25" x14ac:dyDescent="0.2">
      <c r="A3927" s="19" t="s">
        <v>2171</v>
      </c>
    </row>
    <row r="3928" spans="1:1" ht="14.25" x14ac:dyDescent="0.2">
      <c r="A3928" s="19" t="s">
        <v>2172</v>
      </c>
    </row>
    <row r="3930" spans="1:1" x14ac:dyDescent="0.2">
      <c r="A3930" s="6" t="s">
        <v>2173</v>
      </c>
    </row>
    <row r="3932" spans="1:1" ht="15" x14ac:dyDescent="0.2">
      <c r="A3932" s="19" t="s">
        <v>2174</v>
      </c>
    </row>
    <row r="3934" spans="1:1" ht="27" x14ac:dyDescent="0.2">
      <c r="A3934" s="117" t="s">
        <v>2175</v>
      </c>
    </row>
    <row r="3936" spans="1:1" ht="13.5" x14ac:dyDescent="0.2">
      <c r="A3936" s="118" t="s">
        <v>2176</v>
      </c>
    </row>
    <row r="3938" spans="1:1" ht="18.75" x14ac:dyDescent="0.2">
      <c r="A3938" s="10" t="s">
        <v>2177</v>
      </c>
    </row>
    <row r="3940" spans="1:1" ht="14.25" x14ac:dyDescent="0.2">
      <c r="A3940" s="19" t="s">
        <v>2055</v>
      </c>
    </row>
    <row r="3942" spans="1:1" ht="14.25" x14ac:dyDescent="0.2">
      <c r="A3942" s="19" t="s">
        <v>2126</v>
      </c>
    </row>
    <row r="3944" spans="1:1" ht="14.25" x14ac:dyDescent="0.2">
      <c r="A3944" s="19" t="s">
        <v>2095</v>
      </c>
    </row>
    <row r="3946" spans="1:1" ht="14.25" x14ac:dyDescent="0.2">
      <c r="A3946" s="19" t="s">
        <v>2074</v>
      </c>
    </row>
    <row r="3948" spans="1:1" ht="14.25" x14ac:dyDescent="0.2">
      <c r="A3948" s="19" t="s">
        <v>2055</v>
      </c>
    </row>
    <row r="3950" spans="1:1" ht="14.25" x14ac:dyDescent="0.2">
      <c r="A3950" s="19" t="s">
        <v>2055</v>
      </c>
    </row>
    <row r="3952" spans="1:1" ht="18.75" x14ac:dyDescent="0.2">
      <c r="A3952" s="10" t="s">
        <v>2178</v>
      </c>
    </row>
    <row r="3954" spans="1:1" ht="14.25" x14ac:dyDescent="0.2">
      <c r="A3954" s="19" t="s">
        <v>2179</v>
      </c>
    </row>
    <row r="3956" spans="1:1" ht="18.75" x14ac:dyDescent="0.2">
      <c r="A3956" s="10" t="s">
        <v>2180</v>
      </c>
    </row>
    <row r="3957" spans="1:1" x14ac:dyDescent="0.2">
      <c r="A3957" s="6" t="s">
        <v>2181</v>
      </c>
    </row>
    <row r="3958" spans="1:1" x14ac:dyDescent="0.2">
      <c r="A3958" s="17" t="s">
        <v>2182</v>
      </c>
    </row>
    <row r="3960" spans="1:1" x14ac:dyDescent="0.2">
      <c r="A3960" s="6" t="s">
        <v>2183</v>
      </c>
    </row>
    <row r="3962" spans="1:1" ht="22.5" x14ac:dyDescent="0.2">
      <c r="A3962" s="25" t="s">
        <v>2184</v>
      </c>
    </row>
    <row r="3964" spans="1:1" ht="14.25" x14ac:dyDescent="0.2">
      <c r="A3964" s="19" t="s">
        <v>2171</v>
      </c>
    </row>
    <row r="3965" spans="1:1" ht="14.25" x14ac:dyDescent="0.2">
      <c r="A3965" s="19" t="s">
        <v>2185</v>
      </c>
    </row>
    <row r="3966" spans="1:1" ht="14.25" x14ac:dyDescent="0.2">
      <c r="A3966" s="19" t="s">
        <v>2186</v>
      </c>
    </row>
    <row r="3967" spans="1:1" ht="14.25" x14ac:dyDescent="0.2">
      <c r="A3967" s="19" t="s">
        <v>2187</v>
      </c>
    </row>
    <row r="3968" spans="1:1" ht="14.25" x14ac:dyDescent="0.2">
      <c r="A3968" s="19" t="s">
        <v>2074</v>
      </c>
    </row>
    <row r="3970" spans="1:1" x14ac:dyDescent="0.2">
      <c r="A3970" s="119" t="s">
        <v>2188</v>
      </c>
    </row>
    <row r="3972" spans="1:1" ht="14.25" x14ac:dyDescent="0.2">
      <c r="A3972" s="19" t="s">
        <v>2071</v>
      </c>
    </row>
    <row r="3974" spans="1:1" ht="14.25" x14ac:dyDescent="0.2">
      <c r="A3974" s="19" t="s">
        <v>2189</v>
      </c>
    </row>
    <row r="3976" spans="1:1" ht="15" x14ac:dyDescent="0.2">
      <c r="A3976" s="113" t="s">
        <v>2190</v>
      </c>
    </row>
    <row r="3978" spans="1:1" x14ac:dyDescent="0.2">
      <c r="A3978" s="10" t="s">
        <v>2310</v>
      </c>
    </row>
    <row r="3980" spans="1:1" ht="18.75" x14ac:dyDescent="0.2">
      <c r="A3980" s="10" t="s">
        <v>2191</v>
      </c>
    </row>
    <row r="3982" spans="1:1" x14ac:dyDescent="0.2">
      <c r="A3982" s="10"/>
    </row>
    <row r="3984" spans="1:1" ht="18.75" x14ac:dyDescent="0.2">
      <c r="A3984" s="10" t="s">
        <v>2192</v>
      </c>
    </row>
    <row r="3985" spans="1:1" ht="18.75" x14ac:dyDescent="0.2">
      <c r="A3985" s="10" t="s">
        <v>2193</v>
      </c>
    </row>
    <row r="3986" spans="1:1" ht="18.75" x14ac:dyDescent="0.2">
      <c r="A3986" s="10" t="s">
        <v>2194</v>
      </c>
    </row>
    <row r="3987" spans="1:1" ht="18.75" x14ac:dyDescent="0.2">
      <c r="A3987" s="10" t="s">
        <v>1671</v>
      </c>
    </row>
    <row r="3989" spans="1:1" ht="18.75" x14ac:dyDescent="0.2">
      <c r="A3989" s="10" t="s">
        <v>1926</v>
      </c>
    </row>
    <row r="3991" spans="1:1" ht="18.75" x14ac:dyDescent="0.2">
      <c r="A3991" s="10" t="s">
        <v>2195</v>
      </c>
    </row>
    <row r="3993" spans="1:1" ht="18.75" x14ac:dyDescent="0.2">
      <c r="A3993" s="10" t="s">
        <v>2196</v>
      </c>
    </row>
    <row r="3994" spans="1:1" ht="18.75" x14ac:dyDescent="0.2">
      <c r="A3994" s="10" t="s">
        <v>2197</v>
      </c>
    </row>
    <row r="3996" spans="1:1" ht="18.75" x14ac:dyDescent="0.2">
      <c r="A3996" s="10" t="s">
        <v>2198</v>
      </c>
    </row>
    <row r="3997" spans="1:1" ht="18.75" x14ac:dyDescent="0.2">
      <c r="A3997" s="10" t="s">
        <v>1947</v>
      </c>
    </row>
    <row r="3999" spans="1:1" ht="18.75" x14ac:dyDescent="0.2">
      <c r="A3999" s="10" t="s">
        <v>2199</v>
      </c>
    </row>
    <row r="4000" spans="1:1" ht="18.75" x14ac:dyDescent="0.2">
      <c r="A4000" s="10" t="s">
        <v>2200</v>
      </c>
    </row>
    <row r="4001" spans="1:1" ht="18.75" x14ac:dyDescent="0.2">
      <c r="A4001" s="10" t="s">
        <v>2201</v>
      </c>
    </row>
    <row r="4003" spans="1:1" ht="18.75" x14ac:dyDescent="0.2">
      <c r="A4003" s="10" t="s">
        <v>2202</v>
      </c>
    </row>
    <row r="4004" spans="1:1" ht="18.75" x14ac:dyDescent="0.2">
      <c r="A4004" s="10" t="s">
        <v>2203</v>
      </c>
    </row>
    <row r="4006" spans="1:1" ht="18.75" x14ac:dyDescent="0.2">
      <c r="A4006" s="10" t="s">
        <v>1952</v>
      </c>
    </row>
    <row r="4008" spans="1:1" ht="18.75" x14ac:dyDescent="0.2">
      <c r="A4008" s="10" t="s">
        <v>1953</v>
      </c>
    </row>
    <row r="4010" spans="1:1" ht="18.75" x14ac:dyDescent="0.2">
      <c r="A4010" s="10" t="s">
        <v>1954</v>
      </c>
    </row>
    <row r="4012" spans="1:1" ht="18.75" x14ac:dyDescent="0.2">
      <c r="A4012" s="10" t="s">
        <v>2204</v>
      </c>
    </row>
    <row r="4013" spans="1:1" ht="18.75" x14ac:dyDescent="0.2">
      <c r="A4013" s="10" t="s">
        <v>2205</v>
      </c>
    </row>
    <row r="4015" spans="1:1" ht="15.75" x14ac:dyDescent="0.2">
      <c r="A4015" s="3" t="s">
        <v>1498</v>
      </c>
    </row>
    <row r="4017" spans="1:1" ht="18.75" x14ac:dyDescent="0.2">
      <c r="A4017" s="10" t="s">
        <v>2206</v>
      </c>
    </row>
    <row r="4018" spans="1:1" ht="18.75" x14ac:dyDescent="0.2">
      <c r="A4018" s="10" t="s">
        <v>2207</v>
      </c>
    </row>
    <row r="4019" spans="1:1" ht="18.75" x14ac:dyDescent="0.2">
      <c r="A4019" s="10" t="s">
        <v>2208</v>
      </c>
    </row>
    <row r="4021" spans="1:1" ht="18.75" x14ac:dyDescent="0.2">
      <c r="A4021" s="10" t="s">
        <v>1950</v>
      </c>
    </row>
    <row r="4023" spans="1:1" ht="18.75" x14ac:dyDescent="0.2">
      <c r="A4023" s="10" t="s">
        <v>2209</v>
      </c>
    </row>
    <row r="4025" spans="1:1" ht="18.75" x14ac:dyDescent="0.2">
      <c r="A4025" s="10" t="s">
        <v>2210</v>
      </c>
    </row>
    <row r="4026" spans="1:1" ht="18.75" x14ac:dyDescent="0.2">
      <c r="A4026" s="10" t="s">
        <v>2211</v>
      </c>
    </row>
    <row r="4028" spans="1:1" ht="18.75" x14ac:dyDescent="0.2">
      <c r="A4028" s="10" t="s">
        <v>2212</v>
      </c>
    </row>
    <row r="4029" spans="1:1" ht="18.75" x14ac:dyDescent="0.2">
      <c r="A4029" s="10" t="s">
        <v>2213</v>
      </c>
    </row>
    <row r="4031" spans="1:1" ht="18.75" x14ac:dyDescent="0.2">
      <c r="A4031" s="10" t="s">
        <v>2214</v>
      </c>
    </row>
    <row r="4032" spans="1:1" ht="18.75" x14ac:dyDescent="0.2">
      <c r="A4032" s="10" t="s">
        <v>2215</v>
      </c>
    </row>
    <row r="4033" spans="1:1" ht="18.75" x14ac:dyDescent="0.2">
      <c r="A4033" s="10" t="s">
        <v>2216</v>
      </c>
    </row>
    <row r="4034" spans="1:1" ht="18.75" x14ac:dyDescent="0.2">
      <c r="A4034" s="10" t="s">
        <v>2217</v>
      </c>
    </row>
    <row r="4035" spans="1:1" ht="18.75" x14ac:dyDescent="0.2">
      <c r="A4035" s="10" t="s">
        <v>2218</v>
      </c>
    </row>
    <row r="4036" spans="1:1" ht="18.75" x14ac:dyDescent="0.2">
      <c r="A4036" s="10" t="s">
        <v>2219</v>
      </c>
    </row>
    <row r="4038" spans="1:1" ht="18.75" x14ac:dyDescent="0.2">
      <c r="A4038" s="10" t="s">
        <v>2220</v>
      </c>
    </row>
    <row r="4039" spans="1:1" ht="18.75" x14ac:dyDescent="0.2">
      <c r="A4039" s="10" t="s">
        <v>2221</v>
      </c>
    </row>
    <row r="4040" spans="1:1" ht="18.75" x14ac:dyDescent="0.2">
      <c r="A4040" s="10" t="s">
        <v>2222</v>
      </c>
    </row>
    <row r="4041" spans="1:1" ht="18.75" x14ac:dyDescent="0.2">
      <c r="A4041" s="10" t="s">
        <v>2223</v>
      </c>
    </row>
    <row r="4043" spans="1:1" ht="18.75" x14ac:dyDescent="0.2">
      <c r="A4043" s="10" t="s">
        <v>2006</v>
      </c>
    </row>
    <row r="4044" spans="1:1" ht="18.75" x14ac:dyDescent="0.2">
      <c r="A4044" s="10" t="s">
        <v>2224</v>
      </c>
    </row>
    <row r="4046" spans="1:1" ht="15.75" x14ac:dyDescent="0.2">
      <c r="A4046" s="3" t="s">
        <v>1733</v>
      </c>
    </row>
    <row r="4048" spans="1:1" ht="18.75" x14ac:dyDescent="0.2">
      <c r="A4048" s="10" t="s">
        <v>2008</v>
      </c>
    </row>
    <row r="4049" spans="1:1" ht="18.75" x14ac:dyDescent="0.2">
      <c r="A4049" s="10" t="s">
        <v>2009</v>
      </c>
    </row>
    <row r="4050" spans="1:1" ht="18.75" x14ac:dyDescent="0.2">
      <c r="A4050" s="10" t="s">
        <v>2225</v>
      </c>
    </row>
    <row r="4052" spans="1:1" ht="18.75" x14ac:dyDescent="0.2">
      <c r="A4052" s="10" t="s">
        <v>2226</v>
      </c>
    </row>
    <row r="4054" spans="1:1" ht="18.75" x14ac:dyDescent="0.2">
      <c r="A4054" s="10" t="s">
        <v>2227</v>
      </c>
    </row>
    <row r="4055" spans="1:1" ht="18.75" x14ac:dyDescent="0.2">
      <c r="A4055" s="10" t="s">
        <v>2228</v>
      </c>
    </row>
    <row r="4057" spans="1:1" ht="18.75" x14ac:dyDescent="0.2">
      <c r="A4057" s="10" t="s">
        <v>1397</v>
      </c>
    </row>
    <row r="4059" spans="1:1" ht="18.75" x14ac:dyDescent="0.2">
      <c r="A4059" s="10" t="s">
        <v>2229</v>
      </c>
    </row>
    <row r="4060" spans="1:1" ht="18.75" x14ac:dyDescent="0.2">
      <c r="A4060" s="10" t="s">
        <v>2230</v>
      </c>
    </row>
    <row r="4061" spans="1:1" ht="18.75" x14ac:dyDescent="0.2">
      <c r="A4061" s="10" t="s">
        <v>2231</v>
      </c>
    </row>
    <row r="4062" spans="1:1" ht="18.75" x14ac:dyDescent="0.2">
      <c r="A4062" s="10" t="s">
        <v>2232</v>
      </c>
    </row>
    <row r="4063" spans="1:1" ht="18.75" x14ac:dyDescent="0.2">
      <c r="A4063" s="10" t="s">
        <v>2233</v>
      </c>
    </row>
    <row r="4065" spans="1:3" x14ac:dyDescent="0.2">
      <c r="A4065" s="10" t="s">
        <v>2305</v>
      </c>
    </row>
    <row r="4067" spans="1:3" ht="18.75" x14ac:dyDescent="0.2">
      <c r="A4067" s="120" t="s">
        <v>1474</v>
      </c>
      <c r="B4067" s="46" t="s">
        <v>1428</v>
      </c>
      <c r="C4067" s="32" t="s">
        <v>1432</v>
      </c>
    </row>
    <row r="4068" spans="1:3" ht="37.5" x14ac:dyDescent="0.2">
      <c r="A4068" s="39" t="s">
        <v>1401</v>
      </c>
      <c r="B4068" s="42" t="s">
        <v>2234</v>
      </c>
      <c r="C4068" s="46" t="s">
        <v>2235</v>
      </c>
    </row>
    <row r="4070" spans="1:3" x14ac:dyDescent="0.2">
      <c r="A4070" s="10" t="s">
        <v>2310</v>
      </c>
    </row>
    <row r="4072" spans="1:3" x14ac:dyDescent="0.2">
      <c r="A4072" s="10"/>
    </row>
    <row r="4074" spans="1:3" x14ac:dyDescent="0.2">
      <c r="A4074" s="10"/>
    </row>
    <row r="4076" spans="1:3" ht="18.75" x14ac:dyDescent="0.2">
      <c r="A4076" s="10" t="s">
        <v>1397</v>
      </c>
    </row>
    <row r="4078" spans="1:3" ht="18.75" x14ac:dyDescent="0.2">
      <c r="A4078" s="10" t="s">
        <v>2236</v>
      </c>
    </row>
    <row r="4079" spans="1:3" ht="18.75" x14ac:dyDescent="0.2">
      <c r="A4079" s="10" t="s">
        <v>2237</v>
      </c>
    </row>
    <row r="4080" spans="1:3" ht="18.75" x14ac:dyDescent="0.2">
      <c r="A4080" s="10" t="s">
        <v>1130</v>
      </c>
    </row>
    <row r="4081" spans="1:3" ht="18.75" x14ac:dyDescent="0.2">
      <c r="A4081" s="10" t="s">
        <v>2238</v>
      </c>
    </row>
    <row r="4083" spans="1:3" ht="18.75" x14ac:dyDescent="0.2">
      <c r="A4083" s="10" t="s">
        <v>2239</v>
      </c>
    </row>
    <row r="4085" spans="1:3" x14ac:dyDescent="0.2">
      <c r="A4085" s="10" t="s">
        <v>2305</v>
      </c>
    </row>
    <row r="4087" spans="1:3" ht="18.75" x14ac:dyDescent="0.2">
      <c r="A4087" s="120" t="s">
        <v>1474</v>
      </c>
      <c r="B4087" s="46" t="s">
        <v>1428</v>
      </c>
      <c r="C4087" s="32" t="s">
        <v>1432</v>
      </c>
    </row>
    <row r="4088" spans="1:3" ht="37.5" x14ac:dyDescent="0.3">
      <c r="A4088" s="39" t="s">
        <v>1401</v>
      </c>
      <c r="B4088" s="41" t="s">
        <v>2240</v>
      </c>
      <c r="C4088" s="46" t="s">
        <v>2246</v>
      </c>
    </row>
    <row r="4089" spans="1:3" ht="37.5" x14ac:dyDescent="0.2">
      <c r="A4089" s="60" t="s">
        <v>1475</v>
      </c>
      <c r="B4089" s="32" t="s">
        <v>2241</v>
      </c>
      <c r="C4089" s="46" t="s">
        <v>2246</v>
      </c>
    </row>
    <row r="4090" spans="1:3" ht="37.5" x14ac:dyDescent="0.3">
      <c r="A4090" s="60" t="s">
        <v>1679</v>
      </c>
      <c r="B4090" s="32" t="s">
        <v>2242</v>
      </c>
      <c r="C4090" s="41" t="s">
        <v>2246</v>
      </c>
    </row>
    <row r="4091" spans="1:3" ht="37.5" x14ac:dyDescent="0.3">
      <c r="A4091" s="60" t="s">
        <v>1680</v>
      </c>
      <c r="B4091" s="32" t="s">
        <v>2243</v>
      </c>
      <c r="C4091" s="41" t="s">
        <v>2246</v>
      </c>
    </row>
    <row r="4092" spans="1:3" ht="37.5" x14ac:dyDescent="0.3">
      <c r="A4092" s="60" t="s">
        <v>1678</v>
      </c>
      <c r="B4092" s="32" t="s">
        <v>2244</v>
      </c>
      <c r="C4092" s="41" t="s">
        <v>2246</v>
      </c>
    </row>
    <row r="4093" spans="1:3" ht="112.5" x14ac:dyDescent="0.3">
      <c r="A4093" s="60" t="s">
        <v>1402</v>
      </c>
      <c r="B4093" s="46" t="s">
        <v>2245</v>
      </c>
      <c r="C4093" s="41" t="s">
        <v>2247</v>
      </c>
    </row>
    <row r="4095" spans="1:3" ht="15.75" x14ac:dyDescent="0.2">
      <c r="A4095" s="52" t="s">
        <v>1773</v>
      </c>
    </row>
    <row r="4097" spans="1:3" ht="18.75" x14ac:dyDescent="0.2">
      <c r="A4097" s="120" t="s">
        <v>1474</v>
      </c>
      <c r="B4097" s="46" t="s">
        <v>1428</v>
      </c>
      <c r="C4097" s="32" t="s">
        <v>1432</v>
      </c>
    </row>
    <row r="4098" spans="1:3" ht="93.75" x14ac:dyDescent="0.3">
      <c r="A4098" s="60" t="s">
        <v>1403</v>
      </c>
      <c r="B4098" s="46" t="s">
        <v>2248</v>
      </c>
      <c r="C4098" s="41" t="s">
        <v>2251</v>
      </c>
    </row>
    <row r="4099" spans="1:3" ht="112.5" x14ac:dyDescent="0.2">
      <c r="A4099" s="60" t="s">
        <v>1404</v>
      </c>
      <c r="B4099" s="46" t="s">
        <v>2249</v>
      </c>
      <c r="C4099" s="29" t="s">
        <v>2252</v>
      </c>
    </row>
    <row r="4100" spans="1:3" ht="93.75" x14ac:dyDescent="0.3">
      <c r="A4100" s="60" t="s">
        <v>1405</v>
      </c>
      <c r="B4100" s="46" t="s">
        <v>2250</v>
      </c>
      <c r="C4100" s="41" t="s">
        <v>2253</v>
      </c>
    </row>
    <row r="4102" spans="1:3" x14ac:dyDescent="0.2">
      <c r="A4102" s="10" t="s">
        <v>2310</v>
      </c>
    </row>
    <row r="4104" spans="1:3" x14ac:dyDescent="0.2">
      <c r="A4104" s="10"/>
    </row>
    <row r="4106" spans="1:3" x14ac:dyDescent="0.2">
      <c r="A4106" s="10"/>
    </row>
    <row r="4108" spans="1:3" ht="18.75" x14ac:dyDescent="0.2">
      <c r="A4108" s="10" t="s">
        <v>2254</v>
      </c>
    </row>
    <row r="4109" spans="1:3" ht="18.75" x14ac:dyDescent="0.2">
      <c r="A4109" s="10" t="s">
        <v>1386</v>
      </c>
    </row>
    <row r="4110" spans="1:3" ht="18.75" x14ac:dyDescent="0.2">
      <c r="A4110" s="10" t="s">
        <v>1387</v>
      </c>
    </row>
    <row r="4111" spans="1:3" ht="18.75" x14ac:dyDescent="0.2">
      <c r="A4111" s="10" t="s">
        <v>1388</v>
      </c>
    </row>
    <row r="4112" spans="1:3" ht="18.75" x14ac:dyDescent="0.2">
      <c r="A4112" s="10" t="s">
        <v>1389</v>
      </c>
    </row>
    <row r="4113" spans="1:1" ht="18.75" x14ac:dyDescent="0.2">
      <c r="A4113" s="10" t="s">
        <v>1390</v>
      </c>
    </row>
    <row r="4114" spans="1:1" ht="18.75" x14ac:dyDescent="0.2">
      <c r="A4114" s="10" t="s">
        <v>1391</v>
      </c>
    </row>
    <row r="4115" spans="1:1" ht="18.75" x14ac:dyDescent="0.2">
      <c r="A4115" s="10" t="s">
        <v>1392</v>
      </c>
    </row>
    <row r="4116" spans="1:1" ht="18.75" x14ac:dyDescent="0.2">
      <c r="A4116" s="10" t="s">
        <v>1393</v>
      </c>
    </row>
    <row r="4118" spans="1:1" ht="18.75" x14ac:dyDescent="0.2">
      <c r="A4118" s="10" t="s">
        <v>2255</v>
      </c>
    </row>
    <row r="4119" spans="1:1" ht="18.75" x14ac:dyDescent="0.2">
      <c r="A4119" s="10" t="s">
        <v>2256</v>
      </c>
    </row>
    <row r="4120" spans="1:1" ht="18.75" x14ac:dyDescent="0.2">
      <c r="A4120" s="10" t="s">
        <v>2257</v>
      </c>
    </row>
    <row r="4121" spans="1:1" ht="18.75" x14ac:dyDescent="0.2">
      <c r="A4121" s="10" t="s">
        <v>2258</v>
      </c>
    </row>
    <row r="4122" spans="1:1" ht="18.75" x14ac:dyDescent="0.2">
      <c r="A4122" s="10" t="s">
        <v>2259</v>
      </c>
    </row>
    <row r="4123" spans="1:1" ht="18.75" x14ac:dyDescent="0.2">
      <c r="A4123" s="10" t="s">
        <v>2260</v>
      </c>
    </row>
    <row r="4124" spans="1:1" ht="18.75" x14ac:dyDescent="0.2">
      <c r="A4124" s="10" t="s">
        <v>2261</v>
      </c>
    </row>
    <row r="4126" spans="1:1" ht="18.75" x14ac:dyDescent="0.2">
      <c r="A4126" s="10" t="s">
        <v>2262</v>
      </c>
    </row>
    <row r="4127" spans="1:1" ht="18.75" x14ac:dyDescent="0.2">
      <c r="A4127" s="10" t="s">
        <v>2263</v>
      </c>
    </row>
    <row r="4128" spans="1:1" ht="18.75" x14ac:dyDescent="0.2">
      <c r="A4128" s="10" t="s">
        <v>2264</v>
      </c>
    </row>
    <row r="4129" spans="1:2" ht="20.25" x14ac:dyDescent="0.2">
      <c r="A4129" s="10" t="s">
        <v>2265</v>
      </c>
    </row>
    <row r="4131" spans="1:2" ht="18.75" x14ac:dyDescent="0.2">
      <c r="A4131" s="60" t="s">
        <v>2266</v>
      </c>
      <c r="B4131" s="32" t="s">
        <v>2267</v>
      </c>
    </row>
    <row r="4132" spans="1:2" ht="37.5" x14ac:dyDescent="0.3">
      <c r="A4132" s="32" t="s">
        <v>1401</v>
      </c>
      <c r="B4132" s="35" t="s">
        <v>2268</v>
      </c>
    </row>
    <row r="4134" spans="1:2" ht="14.25" x14ac:dyDescent="0.2">
      <c r="A4134" s="19" t="s">
        <v>2269</v>
      </c>
    </row>
    <row r="4135" spans="1:2" ht="14.25" x14ac:dyDescent="0.2">
      <c r="A4135" s="19" t="s">
        <v>2270</v>
      </c>
    </row>
    <row r="4136" spans="1:2" ht="14.25" x14ac:dyDescent="0.2">
      <c r="A4136" s="19" t="s">
        <v>2271</v>
      </c>
    </row>
    <row r="4137" spans="1:2" ht="14.25" x14ac:dyDescent="0.2">
      <c r="A4137" s="19" t="s">
        <v>2272</v>
      </c>
    </row>
    <row r="4139" spans="1:2" ht="14.25" x14ac:dyDescent="0.2">
      <c r="A4139" s="19" t="s">
        <v>2273</v>
      </c>
    </row>
    <row r="4140" spans="1:2" ht="14.25" x14ac:dyDescent="0.2">
      <c r="A4140" s="19" t="s">
        <v>2274</v>
      </c>
    </row>
    <row r="4141" spans="1:2" ht="14.25" x14ac:dyDescent="0.2">
      <c r="A4141" s="19" t="s">
        <v>2275</v>
      </c>
    </row>
    <row r="4143" spans="1:2" ht="14.25" x14ac:dyDescent="0.2">
      <c r="A4143" s="19" t="s">
        <v>1493</v>
      </c>
    </row>
    <row r="4144" spans="1:2" ht="14.25" x14ac:dyDescent="0.2">
      <c r="A4144" s="19" t="s">
        <v>1494</v>
      </c>
    </row>
    <row r="4146" spans="1:2" ht="14.25" x14ac:dyDescent="0.2">
      <c r="A4146" s="19" t="s">
        <v>2276</v>
      </c>
    </row>
    <row r="4147" spans="1:2" ht="14.25" x14ac:dyDescent="0.2">
      <c r="A4147" s="19" t="s">
        <v>2277</v>
      </c>
    </row>
    <row r="4148" spans="1:2" ht="14.25" x14ac:dyDescent="0.2">
      <c r="A4148" s="19" t="s">
        <v>2278</v>
      </c>
    </row>
    <row r="4149" spans="1:2" ht="14.25" x14ac:dyDescent="0.2">
      <c r="A4149" s="19" t="s">
        <v>2279</v>
      </c>
    </row>
    <row r="4151" spans="1:2" ht="14.25" x14ac:dyDescent="0.2">
      <c r="A4151" s="19" t="s">
        <v>2280</v>
      </c>
    </row>
    <row r="4152" spans="1:2" ht="14.25" x14ac:dyDescent="0.2">
      <c r="A4152" s="19" t="s">
        <v>2281</v>
      </c>
    </row>
    <row r="4153" spans="1:2" ht="14.25" x14ac:dyDescent="0.2">
      <c r="A4153" s="19" t="s">
        <v>2282</v>
      </c>
    </row>
    <row r="4154" spans="1:2" ht="14.25" x14ac:dyDescent="0.2">
      <c r="A4154" s="19" t="s">
        <v>2283</v>
      </c>
    </row>
    <row r="4156" spans="1:2" ht="14.25" x14ac:dyDescent="0.2">
      <c r="A4156" s="19" t="s">
        <v>2284</v>
      </c>
    </row>
    <row r="4158" spans="1:2" ht="15.75" x14ac:dyDescent="0.2">
      <c r="A4158" s="52" t="s">
        <v>1773</v>
      </c>
    </row>
    <row r="4160" spans="1:2" ht="37.5" x14ac:dyDescent="0.3">
      <c r="A4160" s="32" t="s">
        <v>1402</v>
      </c>
      <c r="B4160" s="35" t="s">
        <v>2285</v>
      </c>
    </row>
    <row r="4161" spans="1:2" ht="37.5" x14ac:dyDescent="0.3">
      <c r="A4161" s="32" t="s">
        <v>1403</v>
      </c>
      <c r="B4161" s="35" t="s">
        <v>2286</v>
      </c>
    </row>
    <row r="4162" spans="1:2" ht="18.75" x14ac:dyDescent="0.3">
      <c r="A4162" s="32" t="s">
        <v>1404</v>
      </c>
      <c r="B4162" s="35" t="s">
        <v>2287</v>
      </c>
    </row>
    <row r="4163" spans="1:2" ht="18.75" x14ac:dyDescent="0.3">
      <c r="A4163" s="32" t="s">
        <v>1405</v>
      </c>
      <c r="B4163" s="35" t="s">
        <v>2288</v>
      </c>
    </row>
    <row r="4164" spans="1:2" ht="37.5" x14ac:dyDescent="0.2">
      <c r="A4164" s="32" t="s">
        <v>1406</v>
      </c>
      <c r="B4164" s="42" t="s">
        <v>2289</v>
      </c>
    </row>
    <row r="4165" spans="1:2" ht="37.5" x14ac:dyDescent="0.2">
      <c r="A4165" s="32" t="s">
        <v>1407</v>
      </c>
      <c r="B4165" s="42" t="s">
        <v>2290</v>
      </c>
    </row>
    <row r="4166" spans="1:2" ht="37.5" x14ac:dyDescent="0.3">
      <c r="A4166" s="32" t="s">
        <v>1408</v>
      </c>
      <c r="B4166" s="35" t="s">
        <v>2291</v>
      </c>
    </row>
    <row r="4167" spans="1:2" ht="18.75" x14ac:dyDescent="0.2">
      <c r="A4167" s="59" t="s">
        <v>1409</v>
      </c>
      <c r="B4167" s="48" t="s">
        <v>2292</v>
      </c>
    </row>
    <row r="4169" spans="1:2" ht="18.75" x14ac:dyDescent="0.2">
      <c r="A4169" s="10" t="s">
        <v>2293</v>
      </c>
    </row>
    <row r="4170" spans="1:2" ht="18.75" x14ac:dyDescent="0.2">
      <c r="A4170" s="10" t="s">
        <v>2263</v>
      </c>
    </row>
    <row r="4171" spans="1:2" ht="18.75" x14ac:dyDescent="0.2">
      <c r="A4171" s="10" t="s">
        <v>2294</v>
      </c>
    </row>
    <row r="4172" spans="1:2" ht="20.25" x14ac:dyDescent="0.2">
      <c r="A4172" s="10" t="s">
        <v>2295</v>
      </c>
    </row>
    <row r="4174" spans="1:2" ht="18.75" x14ac:dyDescent="0.2">
      <c r="A4174" s="60" t="s">
        <v>1474</v>
      </c>
      <c r="B4174" s="32" t="s">
        <v>2296</v>
      </c>
    </row>
    <row r="4175" spans="1:2" ht="18.75" x14ac:dyDescent="0.3">
      <c r="A4175" s="32" t="s">
        <v>1401</v>
      </c>
      <c r="B4175" s="35" t="s">
        <v>2297</v>
      </c>
    </row>
    <row r="4176" spans="1:2" ht="18.75" x14ac:dyDescent="0.3">
      <c r="A4176" s="32" t="s">
        <v>1402</v>
      </c>
      <c r="B4176" s="35" t="s">
        <v>2287</v>
      </c>
    </row>
    <row r="4177" spans="1:2" ht="18.75" x14ac:dyDescent="0.3">
      <c r="A4177" s="32" t="s">
        <v>1403</v>
      </c>
      <c r="B4177" s="35" t="s">
        <v>2298</v>
      </c>
    </row>
    <row r="4178" spans="1:2" ht="18.75" x14ac:dyDescent="0.3">
      <c r="A4178" s="32" t="s">
        <v>1404</v>
      </c>
      <c r="B4178" s="35" t="s">
        <v>2299</v>
      </c>
    </row>
    <row r="4179" spans="1:2" ht="18.75" x14ac:dyDescent="0.3">
      <c r="A4179" s="32" t="s">
        <v>1405</v>
      </c>
      <c r="B4179" s="35" t="s">
        <v>2300</v>
      </c>
    </row>
    <row r="4180" spans="1:2" ht="18.75" x14ac:dyDescent="0.3">
      <c r="A4180" s="32" t="s">
        <v>1406</v>
      </c>
      <c r="B4180" s="35" t="s">
        <v>2301</v>
      </c>
    </row>
    <row r="4181" spans="1:2" ht="18.75" x14ac:dyDescent="0.2">
      <c r="A4181" s="59" t="s">
        <v>1407</v>
      </c>
      <c r="B4181" s="48" t="s">
        <v>2302</v>
      </c>
    </row>
    <row r="4182" spans="1:2" ht="18.75" x14ac:dyDescent="0.3">
      <c r="A4182" s="31" t="s">
        <v>1408</v>
      </c>
      <c r="B4182" s="47" t="s">
        <v>2292</v>
      </c>
    </row>
  </sheetData>
  <mergeCells count="194">
    <mergeCell ref="E3371:H3371"/>
    <mergeCell ref="E3372:F3372"/>
    <mergeCell ref="G3372:H3374"/>
    <mergeCell ref="E3373:F3373"/>
    <mergeCell ref="E3374:F3374"/>
    <mergeCell ref="E3375:H3375"/>
    <mergeCell ref="E3358:G3358"/>
    <mergeCell ref="H3358:H3370"/>
    <mergeCell ref="E3359:G3359"/>
    <mergeCell ref="E3360:G3360"/>
    <mergeCell ref="E3361:F3361"/>
    <mergeCell ref="G3361:G3369"/>
    <mergeCell ref="F3362:F3364"/>
    <mergeCell ref="F3365:F3368"/>
    <mergeCell ref="E3369:F3369"/>
    <mergeCell ref="E3370:G3370"/>
    <mergeCell ref="B3182:F3182"/>
    <mergeCell ref="B3208:F3208"/>
    <mergeCell ref="B3235:F3235"/>
    <mergeCell ref="A3349:A3355"/>
    <mergeCell ref="E3349:G3349"/>
    <mergeCell ref="H3349:H3357"/>
    <mergeCell ref="E3350:G3350"/>
    <mergeCell ref="E3351:G3351"/>
    <mergeCell ref="E3352:G3352"/>
    <mergeCell ref="E3353:G3353"/>
    <mergeCell ref="E3354:G3354"/>
    <mergeCell ref="E3355:G3355"/>
    <mergeCell ref="E3356:G3356"/>
    <mergeCell ref="E3357:G3357"/>
    <mergeCell ref="A3146:A3147"/>
    <mergeCell ref="B3146:C3146"/>
    <mergeCell ref="D3146:D3147"/>
    <mergeCell ref="E3146:E3147"/>
    <mergeCell ref="F3146:F3147"/>
    <mergeCell ref="A3158:A3159"/>
    <mergeCell ref="B3158:C3158"/>
    <mergeCell ref="D3158:D3159"/>
    <mergeCell ref="E3158:E3159"/>
    <mergeCell ref="F3158:F3159"/>
    <mergeCell ref="A3118:A3119"/>
    <mergeCell ref="B3118:C3118"/>
    <mergeCell ref="D3118:D3119"/>
    <mergeCell ref="E3118:E3119"/>
    <mergeCell ref="F3118:F3119"/>
    <mergeCell ref="A3128:A3129"/>
    <mergeCell ref="B3128:C3128"/>
    <mergeCell ref="D3128:D3129"/>
    <mergeCell ref="E3128:E3129"/>
    <mergeCell ref="F3128:F3129"/>
    <mergeCell ref="A3088:A3089"/>
    <mergeCell ref="B3088:C3088"/>
    <mergeCell ref="D3088:D3089"/>
    <mergeCell ref="E3088:E3089"/>
    <mergeCell ref="F3088:F3089"/>
    <mergeCell ref="A3107:A3108"/>
    <mergeCell ref="B3107:C3107"/>
    <mergeCell ref="D3107:D3108"/>
    <mergeCell ref="E3107:E3108"/>
    <mergeCell ref="F3107:F3108"/>
    <mergeCell ref="A3066:A3067"/>
    <mergeCell ref="B3066:C3066"/>
    <mergeCell ref="D3066:D3067"/>
    <mergeCell ref="E3066:E3067"/>
    <mergeCell ref="F3066:F3067"/>
    <mergeCell ref="A3078:A3079"/>
    <mergeCell ref="B3078:C3078"/>
    <mergeCell ref="D3078:D3079"/>
    <mergeCell ref="E3078:E3079"/>
    <mergeCell ref="F3078:F3079"/>
    <mergeCell ref="A3043:A3044"/>
    <mergeCell ref="B3043:C3043"/>
    <mergeCell ref="D3043:D3044"/>
    <mergeCell ref="E3043:E3044"/>
    <mergeCell ref="F3043:F3044"/>
    <mergeCell ref="A3056:A3057"/>
    <mergeCell ref="B3056:C3056"/>
    <mergeCell ref="D3056:D3057"/>
    <mergeCell ref="E3056:E3057"/>
    <mergeCell ref="F3056:F3057"/>
    <mergeCell ref="A3018:A3019"/>
    <mergeCell ref="B3018:C3018"/>
    <mergeCell ref="D3018:D3019"/>
    <mergeCell ref="E3018:E3019"/>
    <mergeCell ref="F3018:F3019"/>
    <mergeCell ref="A3033:A3034"/>
    <mergeCell ref="B3033:C3033"/>
    <mergeCell ref="D3033:D3034"/>
    <mergeCell ref="E3033:E3034"/>
    <mergeCell ref="F3033:F3034"/>
    <mergeCell ref="A2993:A2994"/>
    <mergeCell ref="B2993:C2993"/>
    <mergeCell ref="D2993:D2994"/>
    <mergeCell ref="E2993:E2994"/>
    <mergeCell ref="F2993:F2994"/>
    <mergeCell ref="A3005:A3006"/>
    <mergeCell ref="B3005:C3005"/>
    <mergeCell ref="D3005:D3006"/>
    <mergeCell ref="E3005:E3006"/>
    <mergeCell ref="F3005:F3006"/>
    <mergeCell ref="B2689:F2689"/>
    <mergeCell ref="B2716:F2716"/>
    <mergeCell ref="B2744:F2744"/>
    <mergeCell ref="A2970:A2971"/>
    <mergeCell ref="B2970:C2970"/>
    <mergeCell ref="D2970:D2971"/>
    <mergeCell ref="E2970:E2971"/>
    <mergeCell ref="F2970:F2971"/>
    <mergeCell ref="A2980:A2981"/>
    <mergeCell ref="B2980:C2980"/>
    <mergeCell ref="D2980:D2981"/>
    <mergeCell ref="E2980:E2981"/>
    <mergeCell ref="F2980:F2981"/>
    <mergeCell ref="A2656:A2657"/>
    <mergeCell ref="B2656:C2656"/>
    <mergeCell ref="D2656:D2657"/>
    <mergeCell ref="E2656:E2657"/>
    <mergeCell ref="F2656:F2657"/>
    <mergeCell ref="A2668:A2669"/>
    <mergeCell ref="B2668:C2668"/>
    <mergeCell ref="D2668:D2669"/>
    <mergeCell ref="E2668:E2669"/>
    <mergeCell ref="F2668:F2669"/>
    <mergeCell ref="A2628:A2629"/>
    <mergeCell ref="B2628:C2628"/>
    <mergeCell ref="D2628:D2629"/>
    <mergeCell ref="E2628:E2629"/>
    <mergeCell ref="F2628:F2629"/>
    <mergeCell ref="A2638:A2639"/>
    <mergeCell ref="B2638:C2638"/>
    <mergeCell ref="D2638:D2639"/>
    <mergeCell ref="E2638:E2639"/>
    <mergeCell ref="F2638:F2639"/>
    <mergeCell ref="A2596:A2597"/>
    <mergeCell ref="B2596:C2596"/>
    <mergeCell ref="D2596:D2597"/>
    <mergeCell ref="E2596:E2597"/>
    <mergeCell ref="F2596:F2597"/>
    <mergeCell ref="A2617:A2618"/>
    <mergeCell ref="B2617:C2617"/>
    <mergeCell ref="D2617:D2618"/>
    <mergeCell ref="E2617:E2618"/>
    <mergeCell ref="F2617:F2618"/>
    <mergeCell ref="A2571:A2572"/>
    <mergeCell ref="B2571:C2571"/>
    <mergeCell ref="D2571:D2572"/>
    <mergeCell ref="E2571:E2572"/>
    <mergeCell ref="F2571:F2572"/>
    <mergeCell ref="A2584:A2585"/>
    <mergeCell ref="B2584:C2584"/>
    <mergeCell ref="D2584:D2585"/>
    <mergeCell ref="E2584:E2585"/>
    <mergeCell ref="F2584:F2585"/>
    <mergeCell ref="A2541:A2542"/>
    <mergeCell ref="B2541:C2541"/>
    <mergeCell ref="D2541:D2542"/>
    <mergeCell ref="E2541:E2542"/>
    <mergeCell ref="F2541:F2542"/>
    <mergeCell ref="A2553:A2554"/>
    <mergeCell ref="B2553:C2553"/>
    <mergeCell ref="D2553:D2554"/>
    <mergeCell ref="E2553:E2554"/>
    <mergeCell ref="F2553:F2554"/>
    <mergeCell ref="A2515:A2516"/>
    <mergeCell ref="B2515:C2515"/>
    <mergeCell ref="D2515:D2516"/>
    <mergeCell ref="E2515:E2516"/>
    <mergeCell ref="F2515:F2516"/>
    <mergeCell ref="A2529:A2530"/>
    <mergeCell ref="B2529:C2529"/>
    <mergeCell ref="D2529:D2530"/>
    <mergeCell ref="E2529:E2530"/>
    <mergeCell ref="F2529:F2530"/>
    <mergeCell ref="A2429:A2430"/>
    <mergeCell ref="B2429:B2430"/>
    <mergeCell ref="C2429:C2430"/>
    <mergeCell ref="D2429:H2429"/>
    <mergeCell ref="A2506:A2507"/>
    <mergeCell ref="B2506:C2506"/>
    <mergeCell ref="D2506:D2507"/>
    <mergeCell ref="E2506:E2507"/>
    <mergeCell ref="F2506:F2507"/>
    <mergeCell ref="A2355:A2356"/>
    <mergeCell ref="B2355:B2356"/>
    <mergeCell ref="C2355:C2356"/>
    <mergeCell ref="D2355:H2355"/>
    <mergeCell ref="A2378:A2379"/>
    <mergeCell ref="B2378:B2379"/>
    <mergeCell ref="C2378:C2379"/>
    <mergeCell ref="D2378:H2378"/>
    <mergeCell ref="A2403:A2404"/>
    <mergeCell ref="B2403:B2404"/>
    <mergeCell ref="C2403:C2404"/>
    <mergeCell ref="D2403:H240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Normal="100" workbookViewId="0">
      <selection activeCell="F8" sqref="F8"/>
    </sheetView>
  </sheetViews>
  <sheetFormatPr defaultRowHeight="50.1" customHeight="1" x14ac:dyDescent="0.2"/>
  <cols>
    <col min="1" max="1" width="70.5703125" bestFit="1" customWidth="1"/>
    <col min="2" max="2" width="18.140625" customWidth="1"/>
    <col min="3" max="3" width="13.7109375" customWidth="1"/>
    <col min="4" max="4" width="13.42578125" customWidth="1"/>
    <col min="5" max="5" width="15.85546875" customWidth="1"/>
    <col min="6" max="6" width="14.85546875" customWidth="1"/>
  </cols>
  <sheetData>
    <row r="1" spans="1:6" ht="19.5" customHeight="1" x14ac:dyDescent="0.2">
      <c r="A1" s="237" t="s">
        <v>1513</v>
      </c>
      <c r="B1" s="237"/>
      <c r="C1" s="237"/>
      <c r="D1" s="237"/>
      <c r="E1" s="237"/>
      <c r="F1" s="237"/>
    </row>
    <row r="2" spans="1:6" ht="12.75" x14ac:dyDescent="0.2"/>
    <row r="3" spans="1:6" ht="30.75" customHeight="1" x14ac:dyDescent="0.2">
      <c r="A3" s="238" t="s">
        <v>2305</v>
      </c>
      <c r="B3" s="238"/>
      <c r="C3" s="238"/>
      <c r="D3" s="238"/>
      <c r="E3" s="238"/>
      <c r="F3" s="238"/>
    </row>
    <row r="4" spans="1:6" ht="0.75" customHeight="1" thickBot="1" x14ac:dyDescent="0.25"/>
    <row r="5" spans="1:6" ht="50.1" customHeight="1" thickBot="1" x14ac:dyDescent="0.25">
      <c r="A5" s="192" t="s">
        <v>1515</v>
      </c>
      <c r="B5" s="194" t="s">
        <v>1519</v>
      </c>
      <c r="C5" s="195"/>
      <c r="D5" s="185" t="s">
        <v>1522</v>
      </c>
      <c r="E5" s="185" t="s">
        <v>1523</v>
      </c>
      <c r="F5" s="196" t="s">
        <v>1525</v>
      </c>
    </row>
    <row r="6" spans="1:6" ht="50.1" customHeight="1" thickBot="1" x14ac:dyDescent="0.35">
      <c r="A6" s="193"/>
      <c r="B6" s="36" t="s">
        <v>1520</v>
      </c>
      <c r="C6" s="36" t="s">
        <v>1521</v>
      </c>
      <c r="D6" s="186"/>
      <c r="E6" s="186"/>
      <c r="F6" s="197"/>
    </row>
    <row r="7" spans="1:6" ht="24.75" customHeight="1" thickBot="1" x14ac:dyDescent="0.25">
      <c r="A7" s="142"/>
      <c r="B7" s="143" t="s">
        <v>1402</v>
      </c>
      <c r="C7" s="32" t="s">
        <v>1403</v>
      </c>
      <c r="D7" s="144" t="s">
        <v>1404</v>
      </c>
      <c r="E7" s="32" t="s">
        <v>1405</v>
      </c>
      <c r="F7" s="143" t="s">
        <v>1406</v>
      </c>
    </row>
    <row r="8" spans="1:6" ht="60" customHeight="1" thickBot="1" x14ac:dyDescent="0.35">
      <c r="A8" s="35" t="s">
        <v>1516</v>
      </c>
      <c r="B8" s="145" t="s">
        <v>2317</v>
      </c>
      <c r="C8" s="146" t="s">
        <v>2317</v>
      </c>
      <c r="D8" s="146" t="s">
        <v>2317</v>
      </c>
      <c r="E8" s="146" t="s">
        <v>2317</v>
      </c>
      <c r="F8" s="146" t="s">
        <v>2317</v>
      </c>
    </row>
    <row r="9" spans="1:6" ht="19.5" thickBot="1" x14ac:dyDescent="0.35">
      <c r="A9" s="50" t="s">
        <v>1517</v>
      </c>
      <c r="B9" s="33"/>
      <c r="C9" s="33"/>
      <c r="D9" s="33"/>
      <c r="E9" s="33"/>
      <c r="F9" s="33"/>
    </row>
    <row r="10" spans="1:6" ht="87" customHeight="1" thickBot="1" x14ac:dyDescent="0.35">
      <c r="A10" s="35" t="s">
        <v>1518</v>
      </c>
      <c r="B10" s="137">
        <v>4</v>
      </c>
      <c r="C10" s="137">
        <v>4</v>
      </c>
      <c r="D10" s="137">
        <v>100</v>
      </c>
      <c r="E10" s="168" t="s">
        <v>2318</v>
      </c>
      <c r="F10" s="137">
        <v>2</v>
      </c>
    </row>
    <row r="11" spans="1:6" ht="56.25" customHeight="1" thickBot="1" x14ac:dyDescent="0.35">
      <c r="A11" s="35" t="s">
        <v>1529</v>
      </c>
      <c r="B11" s="137">
        <v>1</v>
      </c>
      <c r="C11" s="137">
        <v>1</v>
      </c>
      <c r="D11" s="137">
        <v>100</v>
      </c>
      <c r="E11" s="137"/>
      <c r="F11" s="137">
        <v>2</v>
      </c>
    </row>
    <row r="12" spans="1:6" ht="50.1" customHeight="1" thickBot="1" x14ac:dyDescent="0.25">
      <c r="A12" s="45" t="s">
        <v>1530</v>
      </c>
      <c r="B12" s="137">
        <v>10</v>
      </c>
      <c r="C12" s="137">
        <v>10</v>
      </c>
      <c r="D12" s="137">
        <v>100</v>
      </c>
      <c r="E12" s="137"/>
      <c r="F12" s="137">
        <v>2</v>
      </c>
    </row>
    <row r="13" spans="1:6" ht="57" thickBot="1" x14ac:dyDescent="0.35">
      <c r="A13" s="35" t="s">
        <v>1531</v>
      </c>
      <c r="B13" s="137">
        <v>1</v>
      </c>
      <c r="C13" s="137">
        <v>1</v>
      </c>
      <c r="D13" s="137">
        <v>100</v>
      </c>
      <c r="E13" s="137"/>
      <c r="F13" s="137">
        <v>2</v>
      </c>
    </row>
    <row r="14" spans="1:6" ht="63" customHeight="1" thickBot="1" x14ac:dyDescent="0.35">
      <c r="A14" s="35" t="s">
        <v>1532</v>
      </c>
      <c r="B14" s="137">
        <v>1</v>
      </c>
      <c r="C14" s="137">
        <v>1</v>
      </c>
      <c r="D14" s="137">
        <v>100</v>
      </c>
      <c r="E14" s="137"/>
      <c r="F14" s="137">
        <v>2</v>
      </c>
    </row>
    <row r="15" spans="1:6" ht="27" customHeight="1" thickBot="1" x14ac:dyDescent="0.35">
      <c r="A15" s="50" t="s">
        <v>1517</v>
      </c>
      <c r="B15" s="137"/>
      <c r="C15" s="137"/>
      <c r="D15" s="137"/>
      <c r="E15" s="137"/>
      <c r="F15" s="137"/>
    </row>
    <row r="16" spans="1:6" ht="50.1" customHeight="1" thickBot="1" x14ac:dyDescent="0.35">
      <c r="A16" s="35" t="s">
        <v>1534</v>
      </c>
      <c r="B16" s="137">
        <v>1</v>
      </c>
      <c r="C16" s="137">
        <v>1</v>
      </c>
      <c r="D16" s="137">
        <v>100</v>
      </c>
      <c r="E16" s="168" t="s">
        <v>2318</v>
      </c>
      <c r="F16" s="137">
        <v>2</v>
      </c>
    </row>
    <row r="17" spans="1:6" ht="62.25" customHeight="1" thickBot="1" x14ac:dyDescent="0.35">
      <c r="A17" s="35" t="s">
        <v>1535</v>
      </c>
      <c r="B17" s="137">
        <v>0</v>
      </c>
      <c r="C17" s="137">
        <v>0</v>
      </c>
      <c r="D17" s="137"/>
      <c r="E17" s="168" t="s">
        <v>2318</v>
      </c>
      <c r="F17" s="137">
        <v>1</v>
      </c>
    </row>
    <row r="18" spans="1:6" ht="69.75" customHeight="1" thickBot="1" x14ac:dyDescent="0.35">
      <c r="A18" s="35" t="s">
        <v>1536</v>
      </c>
      <c r="B18" s="137">
        <v>0</v>
      </c>
      <c r="C18" s="137">
        <v>0</v>
      </c>
      <c r="D18" s="137"/>
      <c r="E18" s="168" t="s">
        <v>2318</v>
      </c>
      <c r="F18" s="137">
        <v>1</v>
      </c>
    </row>
    <row r="19" spans="1:6" ht="78" customHeight="1" thickBot="1" x14ac:dyDescent="0.35">
      <c r="A19" s="35" t="s">
        <v>1537</v>
      </c>
      <c r="B19" s="137">
        <v>1</v>
      </c>
      <c r="C19" s="137">
        <v>1</v>
      </c>
      <c r="D19" s="137"/>
      <c r="E19" s="168" t="s">
        <v>2318</v>
      </c>
      <c r="F19" s="137">
        <v>2</v>
      </c>
    </row>
    <row r="20" spans="1:6" ht="75.75" customHeight="1" thickBot="1" x14ac:dyDescent="0.35">
      <c r="A20" s="35" t="s">
        <v>1538</v>
      </c>
      <c r="B20" s="137">
        <v>1</v>
      </c>
      <c r="C20" s="137">
        <v>1</v>
      </c>
      <c r="D20" s="137"/>
      <c r="E20" s="168" t="s">
        <v>2318</v>
      </c>
      <c r="F20" s="137">
        <v>2</v>
      </c>
    </row>
    <row r="21" spans="1:6" ht="39" customHeight="1" thickBot="1" x14ac:dyDescent="0.25">
      <c r="A21" s="245" t="s">
        <v>1539</v>
      </c>
      <c r="B21" s="137">
        <v>1</v>
      </c>
      <c r="C21" s="137">
        <v>1</v>
      </c>
      <c r="D21" s="137"/>
      <c r="E21" s="147" t="s">
        <v>2319</v>
      </c>
      <c r="F21" s="137">
        <v>2</v>
      </c>
    </row>
    <row r="22" spans="1:6" ht="21.75" hidden="1" customHeight="1" thickBot="1" x14ac:dyDescent="0.25">
      <c r="A22" s="246"/>
      <c r="B22" s="137"/>
      <c r="C22" s="137"/>
      <c r="D22" s="137"/>
      <c r="E22" s="137"/>
      <c r="F22" s="137"/>
    </row>
    <row r="23" spans="1:6" ht="108" customHeight="1" thickBot="1" x14ac:dyDescent="0.35">
      <c r="A23" s="35" t="s">
        <v>1543</v>
      </c>
      <c r="B23" s="137">
        <v>0</v>
      </c>
      <c r="C23" s="137">
        <v>0</v>
      </c>
      <c r="D23" s="137"/>
      <c r="E23" s="137"/>
      <c r="F23" s="137">
        <v>1</v>
      </c>
    </row>
    <row r="24" spans="1:6" ht="68.25" customHeight="1" thickBot="1" x14ac:dyDescent="0.35">
      <c r="A24" s="35" t="s">
        <v>1544</v>
      </c>
      <c r="B24" s="137">
        <v>1</v>
      </c>
      <c r="C24" s="137">
        <v>1</v>
      </c>
      <c r="D24" s="137"/>
      <c r="E24" s="137"/>
      <c r="F24" s="137">
        <v>2</v>
      </c>
    </row>
    <row r="25" spans="1:6" ht="20.25" customHeight="1" thickBot="1" x14ac:dyDescent="0.35">
      <c r="A25" s="50" t="s">
        <v>1517</v>
      </c>
      <c r="B25" s="137"/>
      <c r="C25" s="137"/>
      <c r="D25" s="137"/>
      <c r="E25" s="137"/>
      <c r="F25" s="137"/>
    </row>
    <row r="26" spans="1:6" ht="76.5" customHeight="1" thickBot="1" x14ac:dyDescent="0.35">
      <c r="A26" s="35" t="s">
        <v>1545</v>
      </c>
      <c r="B26" s="137"/>
      <c r="C26" s="137"/>
      <c r="D26" s="137"/>
      <c r="E26" s="147" t="s">
        <v>2319</v>
      </c>
      <c r="F26" s="137"/>
    </row>
    <row r="27" spans="1:6" ht="75" customHeight="1" thickBot="1" x14ac:dyDescent="0.25">
      <c r="A27" s="42" t="s">
        <v>1546</v>
      </c>
      <c r="B27" s="137">
        <v>0</v>
      </c>
      <c r="C27" s="137">
        <v>0</v>
      </c>
      <c r="D27" s="137"/>
      <c r="E27" s="147" t="s">
        <v>2319</v>
      </c>
      <c r="F27" s="137">
        <v>2</v>
      </c>
    </row>
    <row r="28" spans="1:6" ht="25.5" customHeight="1" x14ac:dyDescent="0.3">
      <c r="A28" s="54" t="s">
        <v>1549</v>
      </c>
      <c r="B28" s="148" t="s">
        <v>2320</v>
      </c>
      <c r="C28" s="148" t="s">
        <v>2320</v>
      </c>
      <c r="D28" s="148" t="s">
        <v>2320</v>
      </c>
      <c r="E28" s="148" t="s">
        <v>2320</v>
      </c>
      <c r="F28" s="169">
        <v>2</v>
      </c>
    </row>
    <row r="29" spans="1:6" ht="29.25" customHeight="1" thickBot="1" x14ac:dyDescent="0.25">
      <c r="A29" s="57" t="s">
        <v>1550</v>
      </c>
      <c r="B29" s="58"/>
      <c r="C29" s="58"/>
      <c r="D29" s="58"/>
      <c r="E29" s="58"/>
      <c r="F29" s="58"/>
    </row>
    <row r="31" spans="1:6" ht="50.1" customHeight="1" x14ac:dyDescent="0.2">
      <c r="A31" s="241" t="s">
        <v>2310</v>
      </c>
      <c r="B31" s="241"/>
      <c r="C31" s="241"/>
      <c r="D31" s="241"/>
      <c r="E31" s="241"/>
      <c r="F31" s="241"/>
    </row>
    <row r="33" spans="1:1" ht="50.1" customHeight="1" x14ac:dyDescent="0.2">
      <c r="A33" s="10"/>
    </row>
    <row r="35" spans="1:1" ht="50.1" customHeight="1" x14ac:dyDescent="0.2">
      <c r="A35" s="10"/>
    </row>
  </sheetData>
  <mergeCells count="9">
    <mergeCell ref="A1:F1"/>
    <mergeCell ref="A3:F3"/>
    <mergeCell ref="A21:A22"/>
    <mergeCell ref="A31:F31"/>
    <mergeCell ref="A5:A6"/>
    <mergeCell ref="B5:C5"/>
    <mergeCell ref="D5:D6"/>
    <mergeCell ref="E5:E6"/>
    <mergeCell ref="F5:F6"/>
  </mergeCells>
  <pageMargins left="0.7" right="0.7" top="0.75" bottom="0.75" header="0.3" footer="0.3"/>
  <pageSetup paperSize="9" scale="6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workbookViewId="0">
      <selection activeCell="A3" sqref="A3:XFD3"/>
    </sheetView>
  </sheetViews>
  <sheetFormatPr defaultRowHeight="12.75" x14ac:dyDescent="0.2"/>
  <cols>
    <col min="1" max="1" width="71.140625" bestFit="1" customWidth="1"/>
    <col min="2" max="2" width="16.7109375" customWidth="1"/>
    <col min="3" max="3" width="13.5703125" customWidth="1"/>
    <col min="4" max="4" width="15" customWidth="1"/>
    <col min="5" max="5" width="14.42578125" customWidth="1"/>
    <col min="6" max="6" width="15.42578125" customWidth="1"/>
  </cols>
  <sheetData>
    <row r="1" spans="1:6" ht="45.75" customHeight="1" x14ac:dyDescent="0.2">
      <c r="A1" s="237" t="s">
        <v>1551</v>
      </c>
      <c r="B1" s="237"/>
      <c r="C1" s="237"/>
      <c r="D1" s="237"/>
      <c r="E1" s="237"/>
      <c r="F1" s="237"/>
    </row>
    <row r="2" spans="1:6" ht="49.5" hidden="1" customHeight="1" x14ac:dyDescent="0.2"/>
    <row r="3" spans="1:6" ht="30.75" customHeight="1" thickBot="1" x14ac:dyDescent="0.25">
      <c r="A3" s="238" t="s">
        <v>2305</v>
      </c>
      <c r="B3" s="238"/>
      <c r="C3" s="238"/>
      <c r="D3" s="238"/>
      <c r="E3" s="238"/>
      <c r="F3" s="238"/>
    </row>
    <row r="4" spans="1:6" ht="49.5" hidden="1" customHeight="1" thickBot="1" x14ac:dyDescent="0.25"/>
    <row r="5" spans="1:6" ht="50.1" customHeight="1" thickBot="1" x14ac:dyDescent="0.25">
      <c r="A5" s="192" t="s">
        <v>1552</v>
      </c>
      <c r="B5" s="194" t="s">
        <v>1519</v>
      </c>
      <c r="C5" s="195"/>
      <c r="D5" s="196" t="s">
        <v>1559</v>
      </c>
      <c r="E5" s="192" t="s">
        <v>1523</v>
      </c>
      <c r="F5" s="196" t="s">
        <v>1525</v>
      </c>
    </row>
    <row r="6" spans="1:6" ht="50.1" customHeight="1" thickBot="1" x14ac:dyDescent="0.35">
      <c r="A6" s="193"/>
      <c r="B6" s="36" t="s">
        <v>1520</v>
      </c>
      <c r="C6" s="36" t="s">
        <v>1521</v>
      </c>
      <c r="D6" s="197"/>
      <c r="E6" s="193"/>
      <c r="F6" s="197"/>
    </row>
    <row r="7" spans="1:6" ht="50.1" customHeight="1" thickBot="1" x14ac:dyDescent="0.25">
      <c r="A7" s="143" t="s">
        <v>1401</v>
      </c>
      <c r="B7" s="142" t="s">
        <v>1402</v>
      </c>
      <c r="C7" s="141" t="s">
        <v>1403</v>
      </c>
      <c r="D7" s="141" t="s">
        <v>1404</v>
      </c>
      <c r="E7" s="141" t="s">
        <v>1405</v>
      </c>
      <c r="F7" s="142" t="s">
        <v>1406</v>
      </c>
    </row>
    <row r="8" spans="1:6" ht="38.25" thickBot="1" x14ac:dyDescent="0.35">
      <c r="A8" s="35" t="s">
        <v>1553</v>
      </c>
      <c r="B8" s="33"/>
      <c r="C8" s="33"/>
      <c r="D8" s="33"/>
      <c r="E8" s="34"/>
      <c r="F8" s="34"/>
    </row>
    <row r="9" spans="1:6" ht="19.5" customHeight="1" thickBot="1" x14ac:dyDescent="0.35">
      <c r="A9" s="50" t="s">
        <v>1517</v>
      </c>
      <c r="B9" s="33"/>
      <c r="C9" s="33"/>
      <c r="D9" s="33"/>
      <c r="E9" s="34"/>
      <c r="F9" s="34"/>
    </row>
    <row r="10" spans="1:6" ht="75.75" customHeight="1" thickBot="1" x14ac:dyDescent="0.35">
      <c r="A10" s="35" t="s">
        <v>1554</v>
      </c>
      <c r="B10" s="33">
        <v>3</v>
      </c>
      <c r="C10" s="33">
        <v>3</v>
      </c>
      <c r="D10" s="33">
        <v>100</v>
      </c>
      <c r="E10" s="29" t="s">
        <v>1540</v>
      </c>
      <c r="F10" s="34">
        <v>2</v>
      </c>
    </row>
    <row r="11" spans="1:6" ht="57" thickBot="1" x14ac:dyDescent="0.35">
      <c r="A11" s="35" t="s">
        <v>1555</v>
      </c>
      <c r="B11" s="33">
        <v>7</v>
      </c>
      <c r="C11" s="33">
        <v>7</v>
      </c>
      <c r="D11" s="33">
        <v>100</v>
      </c>
      <c r="E11" s="29" t="s">
        <v>1540</v>
      </c>
      <c r="F11" s="34">
        <v>2</v>
      </c>
    </row>
    <row r="12" spans="1:6" ht="57" thickBot="1" x14ac:dyDescent="0.35">
      <c r="A12" s="35" t="s">
        <v>1556</v>
      </c>
      <c r="B12" s="33"/>
      <c r="C12" s="33"/>
      <c r="D12" s="33"/>
      <c r="E12" s="34"/>
      <c r="F12" s="34"/>
    </row>
    <row r="13" spans="1:6" ht="19.5" thickBot="1" x14ac:dyDescent="0.25">
      <c r="A13" s="45" t="s">
        <v>1557</v>
      </c>
      <c r="B13" s="33"/>
      <c r="C13" s="33"/>
      <c r="D13" s="33"/>
      <c r="E13" s="59" t="s">
        <v>1547</v>
      </c>
      <c r="F13" s="59" t="s">
        <v>1547</v>
      </c>
    </row>
    <row r="14" spans="1:6" ht="38.25" thickBot="1" x14ac:dyDescent="0.35">
      <c r="A14" s="35" t="s">
        <v>1558</v>
      </c>
      <c r="B14" s="33"/>
      <c r="C14" s="33"/>
      <c r="D14" s="33"/>
      <c r="E14" s="29" t="s">
        <v>1540</v>
      </c>
      <c r="F14" s="34"/>
    </row>
    <row r="15" spans="1:6" ht="78.75" customHeight="1" thickBot="1" x14ac:dyDescent="0.35">
      <c r="A15" s="35" t="s">
        <v>1560</v>
      </c>
      <c r="B15" s="33"/>
      <c r="C15" s="34"/>
      <c r="D15" s="33"/>
      <c r="E15" s="34"/>
      <c r="F15" s="34"/>
    </row>
    <row r="16" spans="1:6" ht="57" thickBot="1" x14ac:dyDescent="0.35">
      <c r="A16" s="35" t="s">
        <v>1561</v>
      </c>
      <c r="B16" s="33"/>
      <c r="C16" s="34"/>
      <c r="D16" s="33"/>
      <c r="E16" s="34"/>
      <c r="F16" s="34"/>
    </row>
    <row r="17" spans="1:6" ht="60.75" customHeight="1" thickBot="1" x14ac:dyDescent="0.25">
      <c r="A17" s="42" t="s">
        <v>1562</v>
      </c>
      <c r="B17" s="33"/>
      <c r="C17" s="34"/>
      <c r="D17" s="33"/>
      <c r="E17" s="29" t="s">
        <v>1540</v>
      </c>
      <c r="F17" s="34"/>
    </row>
    <row r="18" spans="1:6" ht="38.25" thickBot="1" x14ac:dyDescent="0.35">
      <c r="A18" s="35" t="s">
        <v>1563</v>
      </c>
      <c r="B18" s="33"/>
      <c r="C18" s="34"/>
      <c r="D18" s="33"/>
      <c r="E18" s="34"/>
      <c r="F18" s="34"/>
    </row>
    <row r="19" spans="1:6" ht="19.5" thickBot="1" x14ac:dyDescent="0.35">
      <c r="A19" s="50" t="s">
        <v>1517</v>
      </c>
      <c r="B19" s="33"/>
      <c r="C19" s="34"/>
      <c r="D19" s="33"/>
      <c r="E19" s="34"/>
      <c r="F19" s="34"/>
    </row>
    <row r="20" spans="1:6" ht="75.75" customHeight="1" thickBot="1" x14ac:dyDescent="0.35">
      <c r="A20" s="140" t="s">
        <v>2321</v>
      </c>
      <c r="B20" s="33">
        <v>1</v>
      </c>
      <c r="C20" s="34">
        <v>1</v>
      </c>
      <c r="D20" s="33"/>
      <c r="E20" s="39" t="s">
        <v>1524</v>
      </c>
      <c r="F20" s="34"/>
    </row>
    <row r="21" spans="1:6" ht="113.25" thickBot="1" x14ac:dyDescent="0.35">
      <c r="A21" s="35" t="s">
        <v>1566</v>
      </c>
      <c r="B21" s="149">
        <v>0</v>
      </c>
      <c r="C21" s="60">
        <v>0</v>
      </c>
      <c r="D21" s="33"/>
      <c r="E21" s="29" t="s">
        <v>1540</v>
      </c>
      <c r="F21" s="34"/>
    </row>
    <row r="22" spans="1:6" ht="57" thickBot="1" x14ac:dyDescent="0.35">
      <c r="A22" s="35" t="s">
        <v>1567</v>
      </c>
      <c r="B22" s="33"/>
      <c r="C22" s="34"/>
      <c r="D22" s="33"/>
      <c r="E22" s="29" t="s">
        <v>1540</v>
      </c>
      <c r="F22" s="34"/>
    </row>
    <row r="23" spans="1:6" ht="81" customHeight="1" thickBot="1" x14ac:dyDescent="0.35">
      <c r="A23" s="35" t="s">
        <v>1568</v>
      </c>
      <c r="B23" s="33">
        <v>0</v>
      </c>
      <c r="C23" s="34">
        <v>0</v>
      </c>
      <c r="D23" s="33"/>
      <c r="E23" s="34"/>
      <c r="F23" s="34"/>
    </row>
    <row r="24" spans="1:6" ht="19.5" thickBot="1" x14ac:dyDescent="0.25">
      <c r="A24" s="45" t="s">
        <v>1569</v>
      </c>
      <c r="B24" s="61" t="s">
        <v>1506</v>
      </c>
      <c r="C24" s="61" t="s">
        <v>1506</v>
      </c>
      <c r="D24" s="61" t="s">
        <v>1506</v>
      </c>
      <c r="E24" s="59" t="s">
        <v>1547</v>
      </c>
      <c r="F24" s="34">
        <v>2</v>
      </c>
    </row>
    <row r="25" spans="1:6" ht="33" customHeight="1" x14ac:dyDescent="0.2"/>
    <row r="26" spans="1:6" ht="27" customHeight="1" x14ac:dyDescent="0.2">
      <c r="A26" s="241" t="s">
        <v>2310</v>
      </c>
      <c r="B26" s="241"/>
      <c r="C26" s="241"/>
      <c r="D26" s="241"/>
      <c r="E26" s="241"/>
      <c r="F26" s="241"/>
    </row>
    <row r="27" spans="1:6" ht="50.1" customHeight="1" x14ac:dyDescent="0.2"/>
    <row r="28" spans="1:6" ht="50.1" customHeight="1" x14ac:dyDescent="0.2">
      <c r="A28" s="10"/>
    </row>
    <row r="29" spans="1:6" ht="50.1" customHeight="1" x14ac:dyDescent="0.2"/>
    <row r="30" spans="1:6" ht="50.1" customHeight="1" x14ac:dyDescent="0.2">
      <c r="A30" s="10"/>
    </row>
  </sheetData>
  <mergeCells count="8">
    <mergeCell ref="A26:F26"/>
    <mergeCell ref="A1:F1"/>
    <mergeCell ref="A3:F3"/>
    <mergeCell ref="A5:A6"/>
    <mergeCell ref="B5:C5"/>
    <mergeCell ref="D5:D6"/>
    <mergeCell ref="E5:E6"/>
    <mergeCell ref="F5:F6"/>
  </mergeCells>
  <pageMargins left="0.7" right="0.7" top="0.75" bottom="0.75" header="0.3" footer="0.3"/>
  <pageSetup paperSize="9" scale="61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workbookViewId="0">
      <selection activeCell="D5" sqref="D5:D6"/>
    </sheetView>
  </sheetViews>
  <sheetFormatPr defaultRowHeight="12.75" x14ac:dyDescent="0.2"/>
  <cols>
    <col min="1" max="1" width="56.42578125" customWidth="1"/>
    <col min="2" max="2" width="14.7109375" customWidth="1"/>
    <col min="3" max="3" width="15.5703125" customWidth="1"/>
    <col min="4" max="4" width="14.7109375" customWidth="1"/>
    <col min="5" max="5" width="13.7109375" customWidth="1"/>
    <col min="6" max="6" width="14.42578125" customWidth="1"/>
  </cols>
  <sheetData>
    <row r="1" spans="1:6" ht="25.5" customHeight="1" x14ac:dyDescent="0.2">
      <c r="A1" s="237" t="s">
        <v>1572</v>
      </c>
      <c r="B1" s="237"/>
      <c r="C1" s="237"/>
      <c r="D1" s="237"/>
      <c r="E1" s="237"/>
      <c r="F1" s="237"/>
    </row>
    <row r="2" spans="1:6" ht="49.5" hidden="1" customHeight="1" x14ac:dyDescent="0.2"/>
    <row r="3" spans="1:6" ht="30.75" customHeight="1" x14ac:dyDescent="0.2">
      <c r="A3" s="238" t="s">
        <v>2305</v>
      </c>
      <c r="B3" s="238"/>
      <c r="C3" s="238"/>
      <c r="D3" s="238"/>
      <c r="E3" s="238"/>
      <c r="F3" s="238"/>
    </row>
    <row r="4" spans="1:6" ht="16.5" customHeight="1" thickBot="1" x14ac:dyDescent="0.25"/>
    <row r="5" spans="1:6" ht="50.1" customHeight="1" thickBot="1" x14ac:dyDescent="0.25">
      <c r="A5" s="192" t="s">
        <v>1552</v>
      </c>
      <c r="B5" s="194" t="s">
        <v>1519</v>
      </c>
      <c r="C5" s="195"/>
      <c r="D5" s="185" t="s">
        <v>1571</v>
      </c>
      <c r="E5" s="185" t="s">
        <v>1523</v>
      </c>
      <c r="F5" s="196" t="s">
        <v>1525</v>
      </c>
    </row>
    <row r="6" spans="1:6" ht="50.1" customHeight="1" thickBot="1" x14ac:dyDescent="0.35">
      <c r="A6" s="193"/>
      <c r="B6" s="36" t="s">
        <v>1520</v>
      </c>
      <c r="C6" s="36" t="s">
        <v>1521</v>
      </c>
      <c r="D6" s="186"/>
      <c r="E6" s="186"/>
      <c r="F6" s="197"/>
    </row>
    <row r="7" spans="1:6" ht="50.1" customHeight="1" thickBot="1" x14ac:dyDescent="0.35">
      <c r="A7" s="31" t="s">
        <v>1401</v>
      </c>
      <c r="B7" s="31" t="s">
        <v>1402</v>
      </c>
      <c r="C7" s="32" t="s">
        <v>1403</v>
      </c>
      <c r="D7" s="32" t="s">
        <v>1404</v>
      </c>
      <c r="E7" s="32" t="s">
        <v>1405</v>
      </c>
      <c r="F7" s="31" t="s">
        <v>1406</v>
      </c>
    </row>
    <row r="8" spans="1:6" ht="94.5" thickBot="1" x14ac:dyDescent="0.25">
      <c r="A8" s="45" t="s">
        <v>1573</v>
      </c>
      <c r="B8" s="33">
        <v>1</v>
      </c>
      <c r="C8" s="62">
        <v>1</v>
      </c>
      <c r="D8" s="33">
        <v>100</v>
      </c>
      <c r="E8" s="48" t="s">
        <v>1524</v>
      </c>
      <c r="F8" s="33">
        <v>2</v>
      </c>
    </row>
    <row r="9" spans="1:6" ht="38.25" thickBot="1" x14ac:dyDescent="0.25">
      <c r="A9" s="45" t="s">
        <v>1574</v>
      </c>
      <c r="B9" s="33"/>
      <c r="C9" s="63"/>
      <c r="D9" s="33"/>
      <c r="E9" s="59" t="s">
        <v>1547</v>
      </c>
      <c r="F9" s="33"/>
    </row>
    <row r="10" spans="1:6" ht="19.5" thickBot="1" x14ac:dyDescent="0.35">
      <c r="A10" s="50" t="s">
        <v>1517</v>
      </c>
      <c r="B10" s="33"/>
      <c r="C10" s="33"/>
      <c r="D10" s="33"/>
      <c r="E10" s="33"/>
      <c r="F10" s="33"/>
    </row>
    <row r="11" spans="1:6" ht="113.25" thickBot="1" x14ac:dyDescent="0.35">
      <c r="A11" s="35" t="s">
        <v>1575</v>
      </c>
      <c r="B11" s="33">
        <v>0</v>
      </c>
      <c r="C11" s="33">
        <v>0</v>
      </c>
      <c r="D11" s="33">
        <v>100</v>
      </c>
      <c r="E11" s="29" t="s">
        <v>1540</v>
      </c>
      <c r="F11" s="33">
        <v>2</v>
      </c>
    </row>
    <row r="12" spans="1:6" ht="113.25" thickBot="1" x14ac:dyDescent="0.35">
      <c r="A12" s="35" t="s">
        <v>1576</v>
      </c>
      <c r="B12" s="33">
        <v>0</v>
      </c>
      <c r="C12" s="33">
        <v>0</v>
      </c>
      <c r="D12" s="33">
        <v>100</v>
      </c>
      <c r="E12" s="48" t="s">
        <v>1524</v>
      </c>
      <c r="F12" s="33">
        <v>2</v>
      </c>
    </row>
    <row r="13" spans="1:6" ht="150.75" thickBot="1" x14ac:dyDescent="0.35">
      <c r="A13" s="35" t="s">
        <v>1579</v>
      </c>
      <c r="B13" s="33">
        <v>0</v>
      </c>
      <c r="C13" s="64">
        <v>0</v>
      </c>
      <c r="D13" s="33">
        <v>100</v>
      </c>
      <c r="E13" s="29" t="s">
        <v>1540</v>
      </c>
      <c r="F13" s="33">
        <v>2</v>
      </c>
    </row>
    <row r="14" spans="1:6" ht="132" thickBot="1" x14ac:dyDescent="0.35">
      <c r="A14" s="35" t="s">
        <v>1580</v>
      </c>
      <c r="B14" s="33">
        <v>0</v>
      </c>
      <c r="C14" s="33">
        <v>0</v>
      </c>
      <c r="D14" s="33">
        <v>100</v>
      </c>
      <c r="E14" s="29" t="s">
        <v>1540</v>
      </c>
      <c r="F14" s="33">
        <v>2</v>
      </c>
    </row>
    <row r="15" spans="1:6" ht="94.5" thickBot="1" x14ac:dyDescent="0.35">
      <c r="A15" s="35" t="s">
        <v>1581</v>
      </c>
      <c r="B15" s="33">
        <v>0</v>
      </c>
      <c r="C15" s="33">
        <v>0</v>
      </c>
      <c r="D15" s="33">
        <v>100</v>
      </c>
      <c r="E15" s="48" t="s">
        <v>1524</v>
      </c>
      <c r="F15" s="33">
        <v>2</v>
      </c>
    </row>
    <row r="16" spans="1:6" ht="75.75" thickBot="1" x14ac:dyDescent="0.35">
      <c r="A16" s="140" t="s">
        <v>2315</v>
      </c>
      <c r="B16" s="33">
        <v>2</v>
      </c>
      <c r="C16" s="33">
        <v>2</v>
      </c>
      <c r="D16" s="33">
        <v>100</v>
      </c>
      <c r="E16" s="48" t="s">
        <v>1524</v>
      </c>
      <c r="F16" s="33">
        <v>2</v>
      </c>
    </row>
    <row r="17" spans="1:6" ht="38.25" thickBot="1" x14ac:dyDescent="0.25">
      <c r="A17" s="45" t="s">
        <v>1584</v>
      </c>
      <c r="B17" s="65"/>
      <c r="C17" s="65"/>
      <c r="D17" s="65" t="s">
        <v>1592</v>
      </c>
      <c r="E17" s="33"/>
      <c r="F17" s="33"/>
    </row>
    <row r="18" spans="1:6" ht="19.5" thickBot="1" x14ac:dyDescent="0.35">
      <c r="A18" s="50" t="s">
        <v>1517</v>
      </c>
      <c r="B18" s="33"/>
      <c r="C18" s="33"/>
      <c r="D18" s="33"/>
      <c r="E18" s="33"/>
      <c r="F18" s="33"/>
    </row>
    <row r="19" spans="1:6" ht="57" thickBot="1" x14ac:dyDescent="0.25">
      <c r="A19" s="45" t="s">
        <v>1585</v>
      </c>
      <c r="B19" s="33">
        <v>3</v>
      </c>
      <c r="C19" s="33">
        <v>3</v>
      </c>
      <c r="D19" s="33"/>
      <c r="E19" s="29" t="s">
        <v>1540</v>
      </c>
      <c r="F19" s="33">
        <v>3</v>
      </c>
    </row>
    <row r="20" spans="1:6" ht="75.75" thickBot="1" x14ac:dyDescent="0.35">
      <c r="A20" s="35" t="s">
        <v>1586</v>
      </c>
      <c r="B20" s="33"/>
      <c r="C20" s="33"/>
      <c r="D20" s="33"/>
      <c r="E20" s="48" t="s">
        <v>1524</v>
      </c>
      <c r="F20" s="33"/>
    </row>
    <row r="21" spans="1:6" ht="38.25" thickBot="1" x14ac:dyDescent="0.25">
      <c r="A21" s="45" t="s">
        <v>1587</v>
      </c>
      <c r="B21" s="33">
        <v>35</v>
      </c>
      <c r="C21" s="33">
        <v>98</v>
      </c>
      <c r="D21" s="33">
        <v>100</v>
      </c>
      <c r="E21" s="65" t="s">
        <v>1593</v>
      </c>
      <c r="F21" s="59" t="s">
        <v>1547</v>
      </c>
    </row>
    <row r="22" spans="1:6" ht="38.25" thickBot="1" x14ac:dyDescent="0.25">
      <c r="A22" s="45" t="s">
        <v>1588</v>
      </c>
      <c r="B22" s="33">
        <v>32</v>
      </c>
      <c r="C22" s="33">
        <v>150</v>
      </c>
      <c r="D22" s="33">
        <v>100</v>
      </c>
      <c r="E22" s="150" t="s">
        <v>2317</v>
      </c>
      <c r="F22" s="66" t="s">
        <v>1594</v>
      </c>
    </row>
    <row r="23" spans="1:6" ht="42" thickBot="1" x14ac:dyDescent="0.25">
      <c r="A23" s="45" t="s">
        <v>1589</v>
      </c>
      <c r="B23" s="151" t="s">
        <v>2317</v>
      </c>
      <c r="C23" s="151" t="s">
        <v>2317</v>
      </c>
      <c r="D23" s="151" t="s">
        <v>2317</v>
      </c>
      <c r="E23" s="59" t="s">
        <v>1547</v>
      </c>
      <c r="F23" s="65" t="s">
        <v>1591</v>
      </c>
    </row>
    <row r="24" spans="1:6" ht="38.25" thickBot="1" x14ac:dyDescent="0.35">
      <c r="A24" s="35" t="s">
        <v>1590</v>
      </c>
      <c r="B24" s="33"/>
      <c r="C24" s="33"/>
      <c r="D24" s="33"/>
      <c r="E24" s="29" t="s">
        <v>1540</v>
      </c>
      <c r="F24" s="33"/>
    </row>
    <row r="25" spans="1:6" ht="0.75" customHeight="1" thickBot="1" x14ac:dyDescent="0.25">
      <c r="A25" s="33"/>
      <c r="B25" s="33"/>
      <c r="C25" s="33"/>
      <c r="D25" s="33"/>
      <c r="E25" s="33"/>
      <c r="F25" s="33"/>
    </row>
    <row r="26" spans="1:6" ht="94.5" thickBot="1" x14ac:dyDescent="0.25">
      <c r="A26" s="42" t="s">
        <v>1597</v>
      </c>
      <c r="B26" s="33">
        <v>0</v>
      </c>
      <c r="C26" s="33">
        <v>0</v>
      </c>
      <c r="D26" s="33">
        <v>100</v>
      </c>
      <c r="E26" s="33"/>
      <c r="F26" s="33"/>
    </row>
    <row r="27" spans="1:6" ht="113.25" thickBot="1" x14ac:dyDescent="0.35">
      <c r="A27" s="35" t="s">
        <v>1598</v>
      </c>
      <c r="B27" s="33"/>
      <c r="C27" s="33"/>
      <c r="D27" s="33"/>
      <c r="E27" s="33"/>
      <c r="F27" s="33"/>
    </row>
    <row r="28" spans="1:6" ht="19.5" thickBot="1" x14ac:dyDescent="0.35">
      <c r="A28" s="50" t="s">
        <v>1517</v>
      </c>
      <c r="B28" s="33"/>
      <c r="C28" s="33"/>
      <c r="D28" s="33"/>
      <c r="E28" s="33"/>
      <c r="F28" s="33"/>
    </row>
    <row r="29" spans="1:6" ht="75.75" thickBot="1" x14ac:dyDescent="0.35">
      <c r="A29" s="35" t="s">
        <v>1599</v>
      </c>
      <c r="B29" s="33">
        <v>1</v>
      </c>
      <c r="C29" s="33">
        <v>1</v>
      </c>
      <c r="D29" s="33">
        <v>100</v>
      </c>
      <c r="E29" s="29" t="s">
        <v>1540</v>
      </c>
      <c r="F29" s="33">
        <v>2</v>
      </c>
    </row>
    <row r="30" spans="1:6" ht="150.75" thickBot="1" x14ac:dyDescent="0.35">
      <c r="A30" s="140" t="s">
        <v>2316</v>
      </c>
      <c r="B30" s="33">
        <v>0</v>
      </c>
      <c r="C30" s="33">
        <v>0</v>
      </c>
      <c r="D30" s="33">
        <v>100</v>
      </c>
      <c r="E30" s="48" t="s">
        <v>1524</v>
      </c>
      <c r="F30" s="33">
        <v>2</v>
      </c>
    </row>
    <row r="31" spans="1:6" ht="50.1" customHeight="1" thickBot="1" x14ac:dyDescent="0.25">
      <c r="A31" s="45" t="s">
        <v>1602</v>
      </c>
      <c r="B31" s="152" t="s">
        <v>2317</v>
      </c>
      <c r="C31" s="33"/>
      <c r="D31" s="33"/>
      <c r="E31" s="152" t="s">
        <v>2317</v>
      </c>
      <c r="F31" s="33">
        <v>2</v>
      </c>
    </row>
    <row r="32" spans="1:6" ht="50.1" customHeight="1" x14ac:dyDescent="0.2"/>
    <row r="33" spans="1:6" ht="50.1" customHeight="1" x14ac:dyDescent="0.2">
      <c r="A33" s="247" t="s">
        <v>2310</v>
      </c>
      <c r="B33" s="247"/>
      <c r="C33" s="247"/>
      <c r="D33" s="247"/>
      <c r="E33" s="247"/>
      <c r="F33" s="247"/>
    </row>
    <row r="34" spans="1:6" ht="50.1" customHeight="1" x14ac:dyDescent="0.2"/>
    <row r="35" spans="1:6" ht="50.1" customHeight="1" x14ac:dyDescent="0.2">
      <c r="A35" s="10"/>
    </row>
    <row r="36" spans="1:6" ht="50.1" customHeight="1" x14ac:dyDescent="0.2"/>
    <row r="37" spans="1:6" ht="50.1" customHeight="1" x14ac:dyDescent="0.2">
      <c r="A37" s="10"/>
    </row>
    <row r="38" spans="1:6" ht="50.1" customHeight="1" x14ac:dyDescent="0.2"/>
    <row r="39" spans="1:6" ht="50.1" customHeight="1" x14ac:dyDescent="0.2"/>
  </sheetData>
  <mergeCells count="8">
    <mergeCell ref="A33:F33"/>
    <mergeCell ref="A3:F3"/>
    <mergeCell ref="A1:F1"/>
    <mergeCell ref="A5:A6"/>
    <mergeCell ref="B5:C5"/>
    <mergeCell ref="D5:D6"/>
    <mergeCell ref="E5:E6"/>
    <mergeCell ref="F5:F6"/>
  </mergeCells>
  <pageMargins left="0.7" right="0.7" top="0.75" bottom="0.75" header="0.3" footer="0.3"/>
  <pageSetup paperSize="9" scale="6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view="pageBreakPreview" zoomScale="60" zoomScaleNormal="100" workbookViewId="0">
      <selection activeCell="K12" sqref="K12"/>
    </sheetView>
  </sheetViews>
  <sheetFormatPr defaultRowHeight="12.75" x14ac:dyDescent="0.2"/>
  <cols>
    <col min="1" max="1" width="33.42578125" customWidth="1"/>
    <col min="2" max="2" width="11.42578125" hidden="1" customWidth="1"/>
    <col min="3" max="3" width="11.7109375" customWidth="1"/>
    <col min="4" max="4" width="12.140625" customWidth="1"/>
    <col min="5" max="5" width="10.140625" customWidth="1"/>
    <col min="6" max="6" width="10.5703125" customWidth="1"/>
  </cols>
  <sheetData>
    <row r="1" spans="1:6" ht="18.75" x14ac:dyDescent="0.2">
      <c r="A1" s="237" t="s">
        <v>1604</v>
      </c>
      <c r="B1" s="237"/>
      <c r="C1" s="237"/>
      <c r="D1" s="237"/>
      <c r="E1" s="237"/>
      <c r="F1" s="237"/>
    </row>
    <row r="2" spans="1:6" ht="18.75" x14ac:dyDescent="0.2">
      <c r="A2" s="237" t="s">
        <v>639</v>
      </c>
      <c r="B2" s="237"/>
      <c r="C2" s="237"/>
      <c r="D2" s="237"/>
      <c r="E2" s="237"/>
      <c r="F2" s="237"/>
    </row>
    <row r="3" spans="1:6" ht="18.75" x14ac:dyDescent="0.2">
      <c r="A3" s="237" t="s">
        <v>1605</v>
      </c>
      <c r="B3" s="237"/>
      <c r="C3" s="237"/>
      <c r="D3" s="237"/>
      <c r="E3" s="237"/>
      <c r="F3" s="237"/>
    </row>
    <row r="4" spans="1:6" ht="18.75" x14ac:dyDescent="0.2">
      <c r="A4" s="238" t="s">
        <v>2361</v>
      </c>
      <c r="B4" s="237"/>
      <c r="C4" s="237"/>
      <c r="D4" s="237"/>
      <c r="E4" s="237"/>
      <c r="F4" s="237"/>
    </row>
    <row r="6" spans="1:6" ht="18.75" x14ac:dyDescent="0.2">
      <c r="A6" s="238" t="s">
        <v>2305</v>
      </c>
      <c r="B6" s="237"/>
      <c r="C6" s="237"/>
      <c r="D6" s="237"/>
      <c r="E6" s="237"/>
      <c r="F6" s="237"/>
    </row>
    <row r="7" spans="1:6" ht="13.5" thickBot="1" x14ac:dyDescent="0.25"/>
    <row r="8" spans="1:6" ht="19.5" thickBot="1" x14ac:dyDescent="0.25">
      <c r="A8" s="32" t="s">
        <v>1445</v>
      </c>
      <c r="B8" s="198" t="s">
        <v>1450</v>
      </c>
      <c r="C8" s="199"/>
      <c r="D8" s="199"/>
      <c r="E8" s="199"/>
      <c r="F8" s="200"/>
    </row>
    <row r="9" spans="1:6" ht="54.95" customHeight="1" thickBot="1" x14ac:dyDescent="0.35">
      <c r="A9" s="41" t="s">
        <v>1607</v>
      </c>
      <c r="B9" s="132">
        <v>2017</v>
      </c>
      <c r="C9" s="132">
        <v>2018</v>
      </c>
      <c r="D9" s="132">
        <v>2019</v>
      </c>
      <c r="E9" s="132">
        <v>2020</v>
      </c>
      <c r="F9" s="132">
        <v>2021</v>
      </c>
    </row>
    <row r="10" spans="1:6" ht="24" thickBot="1" x14ac:dyDescent="0.25">
      <c r="A10" s="68" t="s">
        <v>1608</v>
      </c>
      <c r="B10" s="33"/>
      <c r="C10" s="34"/>
      <c r="D10" s="33"/>
      <c r="E10" s="33"/>
      <c r="F10" s="33"/>
    </row>
    <row r="11" spans="1:6" ht="19.5" thickBot="1" x14ac:dyDescent="0.25">
      <c r="A11" s="47" t="s">
        <v>1609</v>
      </c>
      <c r="B11" s="33">
        <v>2</v>
      </c>
      <c r="C11" s="33">
        <v>2</v>
      </c>
      <c r="D11" s="33">
        <v>2</v>
      </c>
      <c r="E11" s="33">
        <v>2</v>
      </c>
      <c r="F11" s="33">
        <v>2</v>
      </c>
    </row>
    <row r="12" spans="1:6" ht="19.5" thickBot="1" x14ac:dyDescent="0.35">
      <c r="A12" s="50" t="s">
        <v>1610</v>
      </c>
      <c r="B12" s="33">
        <v>2</v>
      </c>
      <c r="C12" s="33">
        <v>2</v>
      </c>
      <c r="D12" s="33">
        <v>2</v>
      </c>
      <c r="E12" s="33">
        <v>2</v>
      </c>
      <c r="F12" s="33">
        <v>2</v>
      </c>
    </row>
    <row r="13" spans="1:6" ht="19.5" thickBot="1" x14ac:dyDescent="0.25">
      <c r="A13" s="47" t="s">
        <v>1611</v>
      </c>
      <c r="B13" s="33">
        <v>2</v>
      </c>
      <c r="C13" s="33">
        <v>2</v>
      </c>
      <c r="D13" s="33">
        <v>2</v>
      </c>
      <c r="E13" s="33">
        <v>2</v>
      </c>
      <c r="F13" s="33">
        <v>2</v>
      </c>
    </row>
    <row r="14" spans="1:6" ht="19.5" thickBot="1" x14ac:dyDescent="0.35">
      <c r="A14" s="50" t="s">
        <v>1612</v>
      </c>
      <c r="B14" s="33">
        <v>2</v>
      </c>
      <c r="C14" s="33">
        <v>2</v>
      </c>
      <c r="D14" s="33">
        <v>2</v>
      </c>
      <c r="E14" s="33">
        <v>2</v>
      </c>
      <c r="F14" s="33">
        <v>2</v>
      </c>
    </row>
    <row r="15" spans="1:6" ht="19.5" thickBot="1" x14ac:dyDescent="0.35">
      <c r="A15" s="50" t="s">
        <v>1613</v>
      </c>
      <c r="B15" s="33">
        <v>2</v>
      </c>
      <c r="C15" s="33">
        <v>2</v>
      </c>
      <c r="D15" s="33">
        <v>2</v>
      </c>
      <c r="E15" s="33">
        <v>2</v>
      </c>
      <c r="F15" s="33">
        <v>2</v>
      </c>
    </row>
    <row r="16" spans="1:6" ht="19.5" thickBot="1" x14ac:dyDescent="0.35">
      <c r="A16" s="50" t="s">
        <v>1614</v>
      </c>
      <c r="B16" s="33">
        <v>2</v>
      </c>
      <c r="C16" s="33">
        <v>2</v>
      </c>
      <c r="D16" s="33">
        <v>2</v>
      </c>
      <c r="E16" s="33">
        <v>2</v>
      </c>
      <c r="F16" s="33">
        <v>2</v>
      </c>
    </row>
    <row r="17" spans="1:6" ht="19.5" thickBot="1" x14ac:dyDescent="0.35">
      <c r="A17" s="50" t="s">
        <v>1615</v>
      </c>
      <c r="B17" s="33">
        <v>2</v>
      </c>
      <c r="C17" s="33">
        <v>2</v>
      </c>
      <c r="D17" s="33">
        <v>2</v>
      </c>
      <c r="E17" s="33">
        <v>2</v>
      </c>
      <c r="F17" s="33">
        <v>2</v>
      </c>
    </row>
    <row r="18" spans="1:6" ht="19.5" thickBot="1" x14ac:dyDescent="0.25">
      <c r="A18" s="47" t="s">
        <v>1616</v>
      </c>
      <c r="B18" s="33">
        <v>2</v>
      </c>
      <c r="C18" s="33">
        <v>2</v>
      </c>
      <c r="D18" s="33">
        <v>2</v>
      </c>
      <c r="E18" s="33">
        <v>2</v>
      </c>
      <c r="F18" s="33">
        <v>2</v>
      </c>
    </row>
    <row r="19" spans="1:6" ht="19.5" thickBot="1" x14ac:dyDescent="0.25">
      <c r="A19" s="47" t="s">
        <v>1617</v>
      </c>
      <c r="B19" s="33">
        <v>2</v>
      </c>
      <c r="C19" s="33">
        <v>2</v>
      </c>
      <c r="D19" s="33">
        <v>2</v>
      </c>
      <c r="E19" s="33">
        <v>2</v>
      </c>
      <c r="F19" s="33">
        <v>2</v>
      </c>
    </row>
    <row r="20" spans="1:6" ht="13.5" thickBot="1" x14ac:dyDescent="0.25">
      <c r="A20" s="47" t="s">
        <v>2343</v>
      </c>
      <c r="B20" s="33">
        <v>2</v>
      </c>
      <c r="C20" s="33">
        <v>2</v>
      </c>
      <c r="D20" s="33">
        <v>2</v>
      </c>
      <c r="E20" s="33">
        <v>2</v>
      </c>
      <c r="F20" s="33">
        <v>2</v>
      </c>
    </row>
    <row r="21" spans="1:6" ht="19.5" thickBot="1" x14ac:dyDescent="0.25">
      <c r="A21" s="47" t="s">
        <v>1619</v>
      </c>
      <c r="B21" s="33">
        <v>2</v>
      </c>
      <c r="C21" s="33">
        <v>2</v>
      </c>
      <c r="D21" s="33">
        <v>2</v>
      </c>
      <c r="E21" s="33">
        <v>2</v>
      </c>
      <c r="F21" s="33">
        <v>2</v>
      </c>
    </row>
    <row r="22" spans="1:6" ht="19.5" thickBot="1" x14ac:dyDescent="0.35">
      <c r="A22" s="50" t="s">
        <v>1620</v>
      </c>
      <c r="B22" s="33">
        <v>2</v>
      </c>
      <c r="C22" s="33">
        <v>2</v>
      </c>
      <c r="D22" s="33">
        <v>2</v>
      </c>
      <c r="E22" s="33">
        <v>2</v>
      </c>
      <c r="F22" s="33">
        <v>2</v>
      </c>
    </row>
    <row r="23" spans="1:6" ht="19.5" thickBot="1" x14ac:dyDescent="0.25">
      <c r="A23" s="47" t="s">
        <v>1621</v>
      </c>
      <c r="B23" s="33">
        <v>2</v>
      </c>
      <c r="C23" s="33">
        <v>2</v>
      </c>
      <c r="D23" s="33">
        <v>2</v>
      </c>
      <c r="E23" s="33">
        <v>2</v>
      </c>
      <c r="F23" s="33">
        <v>2</v>
      </c>
    </row>
    <row r="24" spans="1:6" ht="24" thickBot="1" x14ac:dyDescent="0.25">
      <c r="A24" s="68" t="s">
        <v>1622</v>
      </c>
      <c r="B24" s="33">
        <v>2</v>
      </c>
      <c r="C24" s="33">
        <v>2</v>
      </c>
      <c r="D24" s="33">
        <v>2</v>
      </c>
      <c r="E24" s="33">
        <v>2</v>
      </c>
      <c r="F24" s="33">
        <v>2</v>
      </c>
    </row>
    <row r="25" spans="1:6" ht="19.5" thickBot="1" x14ac:dyDescent="0.25">
      <c r="A25" s="47" t="s">
        <v>1609</v>
      </c>
      <c r="B25" s="33">
        <v>2</v>
      </c>
      <c r="C25" s="33">
        <v>2</v>
      </c>
      <c r="D25" s="33">
        <v>2</v>
      </c>
      <c r="E25" s="33">
        <v>2</v>
      </c>
      <c r="F25" s="33">
        <v>2</v>
      </c>
    </row>
    <row r="26" spans="1:6" ht="19.5" thickBot="1" x14ac:dyDescent="0.35">
      <c r="A26" s="50" t="s">
        <v>1610</v>
      </c>
      <c r="B26" s="33">
        <v>2</v>
      </c>
      <c r="C26" s="33">
        <v>2</v>
      </c>
      <c r="D26" s="33">
        <v>2</v>
      </c>
      <c r="E26" s="33">
        <v>2</v>
      </c>
      <c r="F26" s="33">
        <v>2</v>
      </c>
    </row>
    <row r="27" spans="1:6" ht="19.5" thickBot="1" x14ac:dyDescent="0.35">
      <c r="A27" s="50" t="s">
        <v>1629</v>
      </c>
      <c r="B27" s="33">
        <v>2</v>
      </c>
      <c r="C27" s="33">
        <v>2</v>
      </c>
      <c r="D27" s="33">
        <v>2</v>
      </c>
      <c r="E27" s="33">
        <v>2</v>
      </c>
      <c r="F27" s="33">
        <v>2</v>
      </c>
    </row>
    <row r="28" spans="1:6" ht="19.5" thickBot="1" x14ac:dyDescent="0.25">
      <c r="A28" s="47" t="s">
        <v>1630</v>
      </c>
      <c r="B28" s="33">
        <v>2</v>
      </c>
      <c r="C28" s="33">
        <v>2</v>
      </c>
      <c r="D28" s="33">
        <v>2</v>
      </c>
      <c r="E28" s="33">
        <v>2</v>
      </c>
      <c r="F28" s="33">
        <v>2</v>
      </c>
    </row>
    <row r="29" spans="1:6" ht="19.5" thickBot="1" x14ac:dyDescent="0.25">
      <c r="A29" s="47" t="s">
        <v>1614</v>
      </c>
      <c r="B29" s="33">
        <v>2</v>
      </c>
      <c r="C29" s="33">
        <v>2</v>
      </c>
      <c r="D29" s="33">
        <v>2</v>
      </c>
      <c r="E29" s="33">
        <v>2</v>
      </c>
      <c r="F29" s="33">
        <v>2</v>
      </c>
    </row>
    <row r="30" spans="1:6" ht="19.5" thickBot="1" x14ac:dyDescent="0.25">
      <c r="A30" s="47" t="s">
        <v>1631</v>
      </c>
      <c r="B30" s="33">
        <v>2</v>
      </c>
      <c r="C30" s="33">
        <v>2</v>
      </c>
      <c r="D30" s="33">
        <v>2</v>
      </c>
      <c r="E30" s="33">
        <v>2</v>
      </c>
      <c r="F30" s="33">
        <v>2</v>
      </c>
    </row>
    <row r="31" spans="1:6" ht="19.5" thickBot="1" x14ac:dyDescent="0.25">
      <c r="A31" s="47" t="s">
        <v>1632</v>
      </c>
      <c r="B31" s="33">
        <v>2</v>
      </c>
      <c r="C31" s="33">
        <v>2</v>
      </c>
      <c r="D31" s="33">
        <v>2</v>
      </c>
      <c r="E31" s="33">
        <v>2</v>
      </c>
      <c r="F31" s="33">
        <v>2</v>
      </c>
    </row>
    <row r="32" spans="1:6" ht="19.5" thickBot="1" x14ac:dyDescent="0.25">
      <c r="A32" s="47" t="s">
        <v>1633</v>
      </c>
      <c r="B32" s="33">
        <v>2</v>
      </c>
      <c r="C32" s="33">
        <v>2</v>
      </c>
      <c r="D32" s="33">
        <v>2</v>
      </c>
      <c r="E32" s="33">
        <v>2</v>
      </c>
      <c r="F32" s="33">
        <v>2</v>
      </c>
    </row>
    <row r="33" spans="1:6" ht="19.5" thickBot="1" x14ac:dyDescent="0.25">
      <c r="A33" s="176" t="s">
        <v>2344</v>
      </c>
      <c r="B33" s="33">
        <v>2</v>
      </c>
      <c r="C33" s="33">
        <v>2</v>
      </c>
      <c r="D33" s="33">
        <v>2</v>
      </c>
      <c r="E33" s="33">
        <v>2</v>
      </c>
      <c r="F33" s="33">
        <v>2</v>
      </c>
    </row>
    <row r="34" spans="1:6" ht="19.5" thickBot="1" x14ac:dyDescent="0.25">
      <c r="A34" s="47" t="s">
        <v>1635</v>
      </c>
      <c r="B34" s="33">
        <v>2</v>
      </c>
      <c r="C34" s="33">
        <v>2</v>
      </c>
      <c r="D34" s="33">
        <v>2</v>
      </c>
      <c r="E34" s="33">
        <v>2</v>
      </c>
      <c r="F34" s="33">
        <v>2</v>
      </c>
    </row>
    <row r="35" spans="1:6" ht="19.5" thickBot="1" x14ac:dyDescent="0.25">
      <c r="A35" s="47" t="s">
        <v>1636</v>
      </c>
      <c r="B35" s="33">
        <v>2</v>
      </c>
      <c r="C35" s="33">
        <v>2</v>
      </c>
      <c r="D35" s="33">
        <v>2</v>
      </c>
      <c r="E35" s="33">
        <v>2</v>
      </c>
      <c r="F35" s="33">
        <v>2</v>
      </c>
    </row>
    <row r="36" spans="1:6" ht="19.5" thickBot="1" x14ac:dyDescent="0.25">
      <c r="A36" s="47" t="s">
        <v>1615</v>
      </c>
      <c r="B36" s="33">
        <v>2</v>
      </c>
      <c r="C36" s="33">
        <v>2</v>
      </c>
      <c r="D36" s="33">
        <v>2</v>
      </c>
      <c r="E36" s="33">
        <v>2</v>
      </c>
      <c r="F36" s="33">
        <v>2</v>
      </c>
    </row>
    <row r="37" spans="1:6" ht="19.5" thickBot="1" x14ac:dyDescent="0.25">
      <c r="A37" s="47" t="s">
        <v>1616</v>
      </c>
      <c r="B37" s="33">
        <v>2</v>
      </c>
      <c r="C37" s="33">
        <v>2</v>
      </c>
      <c r="D37" s="33">
        <v>2</v>
      </c>
      <c r="E37" s="33">
        <v>2</v>
      </c>
      <c r="F37" s="33">
        <v>2</v>
      </c>
    </row>
    <row r="38" spans="1:6" ht="19.5" thickBot="1" x14ac:dyDescent="0.25">
      <c r="A38" s="47" t="s">
        <v>1637</v>
      </c>
      <c r="B38" s="33">
        <v>2</v>
      </c>
      <c r="C38" s="33">
        <v>2</v>
      </c>
      <c r="D38" s="33">
        <v>2</v>
      </c>
      <c r="E38" s="33">
        <v>2</v>
      </c>
      <c r="F38" s="33">
        <v>2</v>
      </c>
    </row>
    <row r="39" spans="1:6" ht="19.5" thickBot="1" x14ac:dyDescent="0.25">
      <c r="A39" s="47" t="s">
        <v>1638</v>
      </c>
      <c r="B39" s="33">
        <v>2</v>
      </c>
      <c r="C39" s="33">
        <v>2</v>
      </c>
      <c r="D39" s="33">
        <v>2</v>
      </c>
      <c r="E39" s="33">
        <v>2</v>
      </c>
      <c r="F39" s="33">
        <v>2</v>
      </c>
    </row>
    <row r="40" spans="1:6" ht="19.5" thickBot="1" x14ac:dyDescent="0.25">
      <c r="A40" s="47" t="s">
        <v>1639</v>
      </c>
      <c r="B40" s="33">
        <v>2</v>
      </c>
      <c r="C40" s="33">
        <v>2</v>
      </c>
      <c r="D40" s="33">
        <v>2</v>
      </c>
      <c r="E40" s="33">
        <v>2</v>
      </c>
      <c r="F40" s="33">
        <v>2</v>
      </c>
    </row>
    <row r="41" spans="1:6" ht="19.5" thickBot="1" x14ac:dyDescent="0.25">
      <c r="A41" s="47" t="s">
        <v>1631</v>
      </c>
      <c r="B41" s="33">
        <v>2</v>
      </c>
      <c r="C41" s="33">
        <v>2</v>
      </c>
      <c r="D41" s="33">
        <v>2</v>
      </c>
      <c r="E41" s="33">
        <v>2</v>
      </c>
      <c r="F41" s="33">
        <v>2</v>
      </c>
    </row>
    <row r="42" spans="1:6" ht="19.5" thickBot="1" x14ac:dyDescent="0.35">
      <c r="A42" s="50" t="s">
        <v>1640</v>
      </c>
      <c r="B42" s="33">
        <v>2</v>
      </c>
      <c r="C42" s="33">
        <v>2</v>
      </c>
      <c r="D42" s="33">
        <v>2</v>
      </c>
      <c r="E42" s="33">
        <v>2</v>
      </c>
      <c r="F42" s="33">
        <v>2</v>
      </c>
    </row>
    <row r="43" spans="1:6" ht="19.5" thickBot="1" x14ac:dyDescent="0.35">
      <c r="A43" s="50" t="s">
        <v>1641</v>
      </c>
      <c r="B43" s="33">
        <v>2</v>
      </c>
      <c r="C43" s="33">
        <v>2</v>
      </c>
      <c r="D43" s="33">
        <v>2</v>
      </c>
      <c r="E43" s="33">
        <v>2</v>
      </c>
      <c r="F43" s="33">
        <v>2</v>
      </c>
    </row>
    <row r="44" spans="1:6" ht="19.5" thickBot="1" x14ac:dyDescent="0.35">
      <c r="A44" s="50" t="s">
        <v>1642</v>
      </c>
      <c r="B44" s="33">
        <v>2</v>
      </c>
      <c r="C44" s="33">
        <v>2</v>
      </c>
      <c r="D44" s="33">
        <v>2</v>
      </c>
      <c r="E44" s="33">
        <v>2</v>
      </c>
      <c r="F44" s="33">
        <v>2</v>
      </c>
    </row>
    <row r="45" spans="1:6" ht="19.5" thickBot="1" x14ac:dyDescent="0.25">
      <c r="A45" s="47" t="s">
        <v>1633</v>
      </c>
      <c r="B45" s="33">
        <v>2</v>
      </c>
      <c r="C45" s="33">
        <v>2</v>
      </c>
      <c r="D45" s="33">
        <v>2</v>
      </c>
      <c r="E45" s="33">
        <v>2</v>
      </c>
      <c r="F45" s="33">
        <v>2</v>
      </c>
    </row>
    <row r="46" spans="1:6" ht="19.5" thickBot="1" x14ac:dyDescent="0.25">
      <c r="A46" s="47" t="s">
        <v>1619</v>
      </c>
      <c r="B46" s="33">
        <v>2</v>
      </c>
      <c r="C46" s="33">
        <v>2</v>
      </c>
      <c r="D46" s="33">
        <v>2</v>
      </c>
      <c r="E46" s="33">
        <v>2</v>
      </c>
      <c r="F46" s="33">
        <v>2</v>
      </c>
    </row>
    <row r="47" spans="1:6" ht="19.5" thickBot="1" x14ac:dyDescent="0.25">
      <c r="A47" s="47" t="s">
        <v>1643</v>
      </c>
      <c r="B47" s="33">
        <v>2</v>
      </c>
      <c r="C47" s="33">
        <v>2</v>
      </c>
      <c r="D47" s="33">
        <v>2</v>
      </c>
      <c r="E47" s="33">
        <v>2</v>
      </c>
      <c r="F47" s="33">
        <v>2</v>
      </c>
    </row>
    <row r="48" spans="1:6" ht="70.5" customHeight="1" x14ac:dyDescent="0.2"/>
    <row r="49" spans="1:6" ht="18" x14ac:dyDescent="0.2">
      <c r="A49" s="241" t="s">
        <v>2310</v>
      </c>
      <c r="B49" s="241"/>
      <c r="C49" s="241"/>
      <c r="D49" s="241"/>
      <c r="E49" s="241"/>
      <c r="F49" s="241"/>
    </row>
    <row r="51" spans="1:6" x14ac:dyDescent="0.2">
      <c r="A51" s="10"/>
    </row>
    <row r="53" spans="1:6" x14ac:dyDescent="0.2">
      <c r="A53" s="10"/>
    </row>
  </sheetData>
  <mergeCells count="7">
    <mergeCell ref="A49:F49"/>
    <mergeCell ref="B8:F8"/>
    <mergeCell ref="A1:F1"/>
    <mergeCell ref="A2:F2"/>
    <mergeCell ref="A3:F3"/>
    <mergeCell ref="A4:F4"/>
    <mergeCell ref="A6:F6"/>
  </mergeCells>
  <pageMargins left="0.7" right="0.7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view="pageBreakPreview" zoomScale="60" zoomScaleNormal="100" workbookViewId="0">
      <selection activeCell="B9" sqref="B9"/>
    </sheetView>
  </sheetViews>
  <sheetFormatPr defaultRowHeight="12.75" x14ac:dyDescent="0.2"/>
  <cols>
    <col min="1" max="1" width="90" bestFit="1" customWidth="1"/>
    <col min="2" max="2" width="14" customWidth="1"/>
  </cols>
  <sheetData>
    <row r="1" spans="1:2" ht="18.75" x14ac:dyDescent="0.2">
      <c r="A1" s="10" t="s">
        <v>1648</v>
      </c>
    </row>
    <row r="2" spans="1:2" ht="18.75" x14ac:dyDescent="0.2">
      <c r="A2" s="124" t="s">
        <v>2352</v>
      </c>
    </row>
    <row r="4" spans="1:2" s="129" customFormat="1" ht="15" x14ac:dyDescent="0.2">
      <c r="A4" s="128" t="s">
        <v>2305</v>
      </c>
    </row>
    <row r="5" spans="1:2" ht="13.5" thickBot="1" x14ac:dyDescent="0.25"/>
    <row r="6" spans="1:2" ht="57" customHeight="1" thickBot="1" x14ac:dyDescent="0.25">
      <c r="A6" s="32" t="s">
        <v>1445</v>
      </c>
      <c r="B6" s="60" t="s">
        <v>1653</v>
      </c>
    </row>
    <row r="7" spans="1:2" ht="19.5" thickBot="1" x14ac:dyDescent="0.35">
      <c r="A7" s="31" t="s">
        <v>1401</v>
      </c>
      <c r="B7" s="31" t="s">
        <v>1402</v>
      </c>
    </row>
    <row r="8" spans="1:2" ht="96" thickBot="1" x14ac:dyDescent="0.25">
      <c r="A8" s="71" t="s">
        <v>1650</v>
      </c>
      <c r="B8" s="34">
        <v>146</v>
      </c>
    </row>
    <row r="9" spans="1:2" ht="117.75" thickBot="1" x14ac:dyDescent="0.25">
      <c r="A9" s="71" t="s">
        <v>1651</v>
      </c>
      <c r="B9" s="34">
        <v>0</v>
      </c>
    </row>
    <row r="10" spans="1:2" ht="39.75" thickBot="1" x14ac:dyDescent="0.25">
      <c r="A10" s="71" t="s">
        <v>1652</v>
      </c>
      <c r="B10" s="34">
        <v>1</v>
      </c>
    </row>
    <row r="11" spans="1:2" ht="42.75" customHeight="1" x14ac:dyDescent="0.2"/>
    <row r="12" spans="1:2" ht="15.75" customHeight="1" x14ac:dyDescent="0.2">
      <c r="A12" s="248" t="s">
        <v>2310</v>
      </c>
      <c r="B12" s="248"/>
    </row>
    <row r="14" spans="1:2" x14ac:dyDescent="0.2">
      <c r="A14" s="3"/>
    </row>
    <row r="16" spans="1:2" x14ac:dyDescent="0.2">
      <c r="A16" s="3"/>
    </row>
  </sheetData>
  <mergeCells count="1">
    <mergeCell ref="A12:B12"/>
  </mergeCells>
  <pageMargins left="0.7" right="0.7" top="0.75" bottom="0.75" header="0.3" footer="0.3"/>
  <pageSetup paperSize="9"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view="pageBreakPreview" zoomScale="60" zoomScaleNormal="100" workbookViewId="0">
      <selection activeCell="B11" sqref="B11"/>
    </sheetView>
  </sheetViews>
  <sheetFormatPr defaultRowHeight="12.75" x14ac:dyDescent="0.2"/>
  <cols>
    <col min="1" max="1" width="92.28515625" bestFit="1" customWidth="1"/>
    <col min="2" max="2" width="10.42578125" customWidth="1"/>
  </cols>
  <sheetData>
    <row r="1" spans="1:2" ht="18.75" x14ac:dyDescent="0.2">
      <c r="A1" s="237" t="s">
        <v>1654</v>
      </c>
      <c r="B1" s="237"/>
    </row>
    <row r="2" spans="1:2" ht="18.75" x14ac:dyDescent="0.2">
      <c r="A2" s="237" t="s">
        <v>1655</v>
      </c>
      <c r="B2" s="237"/>
    </row>
    <row r="3" spans="1:2" hidden="1" x14ac:dyDescent="0.2"/>
    <row r="4" spans="1:2" ht="18.75" x14ac:dyDescent="0.2">
      <c r="A4" s="250" t="s">
        <v>2353</v>
      </c>
      <c r="B4" s="250"/>
    </row>
    <row r="6" spans="1:2" ht="18.75" x14ac:dyDescent="0.2">
      <c r="A6" s="250" t="s">
        <v>2322</v>
      </c>
      <c r="B6" s="250"/>
    </row>
    <row r="7" spans="1:2" ht="13.5" thickBot="1" x14ac:dyDescent="0.25"/>
    <row r="8" spans="1:2" ht="45.75" customHeight="1" thickBot="1" x14ac:dyDescent="0.25">
      <c r="A8" s="32" t="s">
        <v>1445</v>
      </c>
      <c r="B8" s="177" t="s">
        <v>1653</v>
      </c>
    </row>
    <row r="9" spans="1:2" ht="19.5" thickBot="1" x14ac:dyDescent="0.35">
      <c r="A9" s="31" t="s">
        <v>1401</v>
      </c>
      <c r="B9" s="31" t="s">
        <v>1402</v>
      </c>
    </row>
    <row r="10" spans="1:2" ht="54.95" customHeight="1" thickBot="1" x14ac:dyDescent="0.35">
      <c r="A10" s="36" t="s">
        <v>1657</v>
      </c>
      <c r="B10" s="34">
        <v>141</v>
      </c>
    </row>
    <row r="11" spans="1:2" ht="54.95" customHeight="1" thickBot="1" x14ac:dyDescent="0.35">
      <c r="A11" s="36" t="s">
        <v>1658</v>
      </c>
      <c r="B11" s="34">
        <v>0</v>
      </c>
    </row>
    <row r="12" spans="1:2" ht="54.95" customHeight="1" thickBot="1" x14ac:dyDescent="0.35">
      <c r="A12" s="36" t="s">
        <v>1659</v>
      </c>
      <c r="B12" s="34">
        <v>1</v>
      </c>
    </row>
    <row r="13" spans="1:2" ht="39.75" customHeight="1" x14ac:dyDescent="0.2"/>
    <row r="14" spans="1:2" ht="37.5" customHeight="1" x14ac:dyDescent="0.2">
      <c r="A14" s="249" t="s">
        <v>2310</v>
      </c>
      <c r="B14" s="248"/>
    </row>
    <row r="16" spans="1:2" x14ac:dyDescent="0.2">
      <c r="A16" s="3"/>
    </row>
  </sheetData>
  <mergeCells count="5">
    <mergeCell ref="A14:B14"/>
    <mergeCell ref="A1:B1"/>
    <mergeCell ref="A2:B2"/>
    <mergeCell ref="A4:B4"/>
    <mergeCell ref="A6:B6"/>
  </mergeCells>
  <pageMargins left="0.7" right="0.7" top="0.75" bottom="0.75" header="0.3" footer="0.3"/>
  <pageSetup paperSize="9"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view="pageBreakPreview" zoomScale="60" zoomScaleNormal="100" workbookViewId="0">
      <selection activeCell="B10" sqref="B10"/>
    </sheetView>
  </sheetViews>
  <sheetFormatPr defaultRowHeight="12.75" x14ac:dyDescent="0.2"/>
  <cols>
    <col min="1" max="1" width="90.85546875" bestFit="1" customWidth="1"/>
    <col min="2" max="2" width="11.5703125" customWidth="1"/>
  </cols>
  <sheetData>
    <row r="1" spans="1:2" ht="18.75" x14ac:dyDescent="0.2">
      <c r="A1" s="237" t="s">
        <v>1660</v>
      </c>
      <c r="B1" s="237"/>
    </row>
    <row r="2" spans="1:2" ht="18.75" x14ac:dyDescent="0.2">
      <c r="A2" s="237" t="s">
        <v>687</v>
      </c>
      <c r="B2" s="237"/>
    </row>
    <row r="3" spans="1:2" ht="18.75" x14ac:dyDescent="0.2">
      <c r="A3" s="250" t="s">
        <v>2354</v>
      </c>
      <c r="B3" s="237"/>
    </row>
    <row r="4" spans="1:2" ht="5.25" customHeight="1" x14ac:dyDescent="0.2"/>
    <row r="5" spans="1:2" ht="18.75" x14ac:dyDescent="0.2">
      <c r="A5" s="252" t="s">
        <v>2305</v>
      </c>
      <c r="B5" s="252"/>
    </row>
    <row r="6" spans="1:2" ht="8.25" customHeight="1" thickBot="1" x14ac:dyDescent="0.25"/>
    <row r="7" spans="1:2" ht="54.95" customHeight="1" thickBot="1" x14ac:dyDescent="0.25">
      <c r="A7" s="32" t="s">
        <v>1445</v>
      </c>
      <c r="B7" s="32" t="s">
        <v>1519</v>
      </c>
    </row>
    <row r="8" spans="1:2" ht="98.25" thickBot="1" x14ac:dyDescent="0.35">
      <c r="A8" s="36" t="s">
        <v>1662</v>
      </c>
      <c r="B8" s="156">
        <v>0</v>
      </c>
    </row>
    <row r="9" spans="1:2" ht="42" thickBot="1" x14ac:dyDescent="0.25">
      <c r="A9" s="71" t="s">
        <v>1663</v>
      </c>
      <c r="B9" s="157">
        <v>1.46</v>
      </c>
    </row>
    <row r="10" spans="1:2" ht="61.5" thickBot="1" x14ac:dyDescent="0.4">
      <c r="A10" s="155" t="s">
        <v>1664</v>
      </c>
      <c r="B10" s="154" t="s">
        <v>2317</v>
      </c>
    </row>
    <row r="11" spans="1:2" ht="1.5" customHeight="1" x14ac:dyDescent="0.2"/>
    <row r="12" spans="1:2" ht="40.5" customHeight="1" x14ac:dyDescent="0.3">
      <c r="A12" s="251" t="s">
        <v>2310</v>
      </c>
      <c r="B12" s="251"/>
    </row>
    <row r="13" spans="1:2" ht="54.95" customHeight="1" x14ac:dyDescent="0.2"/>
    <row r="14" spans="1:2" ht="54.95" customHeight="1" x14ac:dyDescent="0.2">
      <c r="A14" s="3"/>
    </row>
    <row r="15" spans="1:2" ht="54.95" customHeight="1" x14ac:dyDescent="0.2"/>
    <row r="16" spans="1:2" ht="54.95" customHeight="1" x14ac:dyDescent="0.2">
      <c r="A16" s="3"/>
    </row>
  </sheetData>
  <mergeCells count="5">
    <mergeCell ref="A1:B1"/>
    <mergeCell ref="A2:B2"/>
    <mergeCell ref="A3:B3"/>
    <mergeCell ref="A12:B12"/>
    <mergeCell ref="A5:B5"/>
  </mergeCells>
  <pageMargins left="0.7" right="0.7" top="0.75" bottom="0.75" header="0.3" footer="0.3"/>
  <pageSetup paperSize="9" scale="8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view="pageBreakPreview" zoomScale="60" zoomScaleNormal="100" workbookViewId="0">
      <selection activeCell="C6" sqref="C6"/>
    </sheetView>
  </sheetViews>
  <sheetFormatPr defaultRowHeight="12.75" x14ac:dyDescent="0.2"/>
  <cols>
    <col min="1" max="1" width="86.5703125" customWidth="1"/>
    <col min="2" max="2" width="11.140625" customWidth="1"/>
    <col min="3" max="3" width="16.42578125" customWidth="1"/>
  </cols>
  <sheetData>
    <row r="1" spans="1:3" ht="73.5" customHeight="1" x14ac:dyDescent="0.2">
      <c r="A1" s="253" t="s">
        <v>2323</v>
      </c>
      <c r="B1" s="253"/>
      <c r="C1" s="253"/>
    </row>
    <row r="2" spans="1:3" ht="21.75" customHeight="1" x14ac:dyDescent="0.2">
      <c r="A2" s="250" t="s">
        <v>2305</v>
      </c>
      <c r="B2" s="250"/>
      <c r="C2" s="250"/>
    </row>
    <row r="3" spans="1:3" ht="21.75" customHeight="1" thickBot="1" x14ac:dyDescent="0.25"/>
    <row r="4" spans="1:3" ht="104.25" customHeight="1" thickBot="1" x14ac:dyDescent="0.35">
      <c r="A4" s="32" t="s">
        <v>1445</v>
      </c>
      <c r="B4" s="41" t="s">
        <v>1677</v>
      </c>
      <c r="C4" s="60" t="s">
        <v>1519</v>
      </c>
    </row>
    <row r="5" spans="1:3" ht="54.95" customHeight="1" thickBot="1" x14ac:dyDescent="0.25">
      <c r="A5" s="45" t="s">
        <v>1421</v>
      </c>
      <c r="B5" s="178" t="s">
        <v>2345</v>
      </c>
      <c r="C5" s="178">
        <f>C7</f>
        <v>3.3000000000000002E-2</v>
      </c>
    </row>
    <row r="6" spans="1:3" ht="54.95" customHeight="1" thickBot="1" x14ac:dyDescent="0.25">
      <c r="A6" s="45" t="s">
        <v>1672</v>
      </c>
      <c r="B6" s="178" t="s">
        <v>2346</v>
      </c>
      <c r="C6" s="178">
        <v>1440</v>
      </c>
    </row>
    <row r="7" spans="1:3" ht="54.95" customHeight="1" thickBot="1" x14ac:dyDescent="0.25">
      <c r="A7" s="45" t="s">
        <v>1673</v>
      </c>
      <c r="B7" s="178" t="s">
        <v>2347</v>
      </c>
      <c r="C7" s="178">
        <f>Лист3!B11</f>
        <v>3.3000000000000002E-2</v>
      </c>
    </row>
    <row r="8" spans="1:3" ht="54.95" customHeight="1" thickBot="1" x14ac:dyDescent="0.4">
      <c r="A8" s="35" t="s">
        <v>1674</v>
      </c>
      <c r="B8" s="178" t="s">
        <v>2348</v>
      </c>
      <c r="C8" s="178">
        <f>Лист3!B12</f>
        <v>0.16700000000000001</v>
      </c>
    </row>
    <row r="9" spans="1:3" ht="54.95" customHeight="1" thickBot="1" x14ac:dyDescent="0.4">
      <c r="A9" s="35" t="s">
        <v>1675</v>
      </c>
      <c r="B9" s="178"/>
      <c r="C9" s="178">
        <v>1</v>
      </c>
    </row>
    <row r="10" spans="1:3" ht="54.95" customHeight="1" thickBot="1" x14ac:dyDescent="0.25">
      <c r="A10" s="45" t="s">
        <v>1676</v>
      </c>
      <c r="B10" s="178" t="s">
        <v>2349</v>
      </c>
      <c r="C10" s="178">
        <v>1</v>
      </c>
    </row>
    <row r="11" spans="1:3" ht="54.95" customHeight="1" thickBot="1" x14ac:dyDescent="0.25">
      <c r="A11" s="37" t="s">
        <v>1683</v>
      </c>
      <c r="B11" s="178" t="s">
        <v>2350</v>
      </c>
      <c r="C11" s="178">
        <v>2.1199999999999999E-3</v>
      </c>
    </row>
    <row r="12" spans="1:3" ht="54.95" customHeight="1" thickBot="1" x14ac:dyDescent="0.25">
      <c r="A12" s="158" t="s">
        <v>2324</v>
      </c>
      <c r="B12" s="178" t="s">
        <v>2350</v>
      </c>
      <c r="C12" s="178">
        <v>1</v>
      </c>
    </row>
    <row r="13" spans="1:3" ht="54.95" customHeight="1" thickBot="1" x14ac:dyDescent="0.25">
      <c r="A13" s="158" t="s">
        <v>2325</v>
      </c>
      <c r="B13" s="178" t="s">
        <v>2350</v>
      </c>
      <c r="C13" s="178">
        <v>0.88759999999999994</v>
      </c>
    </row>
    <row r="14" spans="1:3" ht="54.95" customHeight="1" thickBot="1" x14ac:dyDescent="0.25">
      <c r="A14" s="37" t="s">
        <v>1686</v>
      </c>
      <c r="B14" s="178" t="s">
        <v>2350</v>
      </c>
      <c r="C14" s="178">
        <v>0.76</v>
      </c>
    </row>
    <row r="15" spans="1:3" ht="54.95" customHeight="1" thickBot="1" x14ac:dyDescent="0.25">
      <c r="A15" s="160" t="s">
        <v>1687</v>
      </c>
      <c r="B15" s="178" t="s">
        <v>2351</v>
      </c>
      <c r="C15" s="178">
        <f>C7</f>
        <v>3.3000000000000002E-2</v>
      </c>
    </row>
    <row r="16" spans="1:3" ht="54.95" customHeight="1" thickBot="1" x14ac:dyDescent="0.25">
      <c r="A16" s="159" t="s">
        <v>2326</v>
      </c>
      <c r="B16" s="178" t="s">
        <v>2351</v>
      </c>
      <c r="C16" s="178">
        <f>C8</f>
        <v>0.16700000000000001</v>
      </c>
    </row>
    <row r="17" spans="1:3" ht="105" customHeight="1" thickBot="1" x14ac:dyDescent="0.4">
      <c r="A17" s="36" t="s">
        <v>1689</v>
      </c>
      <c r="B17" s="41" t="s">
        <v>1698</v>
      </c>
      <c r="C17" s="179">
        <v>0</v>
      </c>
    </row>
    <row r="18" spans="1:3" ht="122.25" customHeight="1" thickBot="1" x14ac:dyDescent="0.35">
      <c r="A18" s="36" t="s">
        <v>1690</v>
      </c>
      <c r="B18" s="41" t="s">
        <v>1699</v>
      </c>
      <c r="C18" s="179">
        <v>0</v>
      </c>
    </row>
    <row r="19" spans="1:3" ht="109.5" customHeight="1" thickBot="1" x14ac:dyDescent="0.4">
      <c r="A19" s="36" t="s">
        <v>1691</v>
      </c>
      <c r="B19" s="41" t="s">
        <v>1698</v>
      </c>
      <c r="C19" s="179">
        <v>0</v>
      </c>
    </row>
    <row r="20" spans="1:3" ht="90.75" customHeight="1" thickBot="1" x14ac:dyDescent="0.35">
      <c r="A20" s="36" t="s">
        <v>1692</v>
      </c>
      <c r="B20" s="29" t="s">
        <v>1698</v>
      </c>
      <c r="C20" s="179"/>
    </row>
    <row r="21" spans="1:3" ht="107.25" customHeight="1" thickBot="1" x14ac:dyDescent="0.35">
      <c r="A21" s="36" t="s">
        <v>1693</v>
      </c>
      <c r="B21" s="46" t="s">
        <v>1698</v>
      </c>
      <c r="C21" s="179">
        <v>0</v>
      </c>
    </row>
    <row r="22" spans="1:3" ht="101.25" customHeight="1" thickBot="1" x14ac:dyDescent="0.4">
      <c r="A22" s="36" t="s">
        <v>1694</v>
      </c>
      <c r="B22" s="46" t="s">
        <v>1698</v>
      </c>
      <c r="C22" s="179">
        <v>0</v>
      </c>
    </row>
    <row r="23" spans="1:3" ht="77.25" customHeight="1" thickBot="1" x14ac:dyDescent="0.25">
      <c r="A23" s="71" t="s">
        <v>1695</v>
      </c>
      <c r="B23" s="29" t="s">
        <v>1698</v>
      </c>
      <c r="C23" s="179">
        <v>0</v>
      </c>
    </row>
    <row r="24" spans="1:3" ht="54.95" customHeight="1" x14ac:dyDescent="0.2"/>
    <row r="25" spans="1:3" ht="18.75" x14ac:dyDescent="0.2">
      <c r="A25" s="250" t="s">
        <v>2310</v>
      </c>
      <c r="B25" s="250"/>
      <c r="C25" s="250"/>
    </row>
    <row r="27" spans="1:3" x14ac:dyDescent="0.2">
      <c r="A27" s="3"/>
    </row>
    <row r="29" spans="1:3" x14ac:dyDescent="0.2">
      <c r="A29" s="3"/>
    </row>
  </sheetData>
  <mergeCells count="3">
    <mergeCell ref="A2:C2"/>
    <mergeCell ref="A25:C25"/>
    <mergeCell ref="A1:C1"/>
  </mergeCells>
  <pageMargins left="0.7" right="0.7" top="0.75" bottom="0.75" header="0.3" footer="0.3"/>
  <pageSetup paperSize="9"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view="pageBreakPreview" zoomScale="60" zoomScaleNormal="100" workbookViewId="0">
      <selection activeCell="E7" sqref="E7"/>
    </sheetView>
  </sheetViews>
  <sheetFormatPr defaultRowHeight="12.75" x14ac:dyDescent="0.2"/>
  <cols>
    <col min="1" max="1" width="90.140625" bestFit="1" customWidth="1"/>
    <col min="2" max="2" width="14.5703125" customWidth="1"/>
    <col min="3" max="3" width="11.85546875" customWidth="1"/>
  </cols>
  <sheetData>
    <row r="1" spans="1:3" ht="18.75" x14ac:dyDescent="0.2">
      <c r="A1" s="250" t="s">
        <v>2328</v>
      </c>
      <c r="B1" s="237"/>
      <c r="C1" s="237"/>
    </row>
    <row r="2" spans="1:3" hidden="1" x14ac:dyDescent="0.2"/>
    <row r="3" spans="1:3" hidden="1" x14ac:dyDescent="0.2">
      <c r="A3" s="10"/>
    </row>
    <row r="4" spans="1:3" ht="26.25" customHeight="1" x14ac:dyDescent="0.2"/>
    <row r="5" spans="1:3" ht="21" customHeight="1" x14ac:dyDescent="0.2">
      <c r="A5" s="240" t="s">
        <v>2305</v>
      </c>
      <c r="B5" s="240"/>
      <c r="C5" s="240"/>
    </row>
    <row r="6" spans="1:3" ht="13.5" thickBot="1" x14ac:dyDescent="0.25"/>
    <row r="7" spans="1:3" ht="54.95" customHeight="1" thickBot="1" x14ac:dyDescent="0.35">
      <c r="A7" s="32" t="s">
        <v>1445</v>
      </c>
      <c r="B7" s="74" t="s">
        <v>1710</v>
      </c>
      <c r="C7" s="32" t="s">
        <v>1519</v>
      </c>
    </row>
    <row r="8" spans="1:3" ht="54.95" customHeight="1" thickBot="1" x14ac:dyDescent="0.25">
      <c r="A8" s="42" t="s">
        <v>1702</v>
      </c>
      <c r="B8" s="59" t="s">
        <v>1711</v>
      </c>
      <c r="C8" s="166" t="s">
        <v>2317</v>
      </c>
    </row>
    <row r="9" spans="1:3" ht="54.95" customHeight="1" thickBot="1" x14ac:dyDescent="0.35">
      <c r="A9" s="35" t="s">
        <v>1703</v>
      </c>
      <c r="B9" s="59" t="s">
        <v>1711</v>
      </c>
      <c r="C9" s="163">
        <v>0</v>
      </c>
    </row>
    <row r="10" spans="1:3" ht="54.95" customHeight="1" thickBot="1" x14ac:dyDescent="0.35">
      <c r="A10" s="35" t="s">
        <v>1704</v>
      </c>
      <c r="B10" s="59" t="s">
        <v>1711</v>
      </c>
      <c r="C10" s="163">
        <v>0</v>
      </c>
    </row>
    <row r="11" spans="1:3" ht="54.95" customHeight="1" thickBot="1" x14ac:dyDescent="0.25">
      <c r="A11" s="42" t="s">
        <v>1705</v>
      </c>
      <c r="B11" s="59" t="s">
        <v>1711</v>
      </c>
      <c r="C11" s="157">
        <v>0</v>
      </c>
    </row>
    <row r="12" spans="1:3" ht="54.95" customHeight="1" thickBot="1" x14ac:dyDescent="0.35">
      <c r="A12" s="35" t="s">
        <v>1706</v>
      </c>
      <c r="B12" s="59" t="s">
        <v>1711</v>
      </c>
      <c r="C12" s="163">
        <v>0</v>
      </c>
    </row>
    <row r="13" spans="1:3" ht="54.95" customHeight="1" thickBot="1" x14ac:dyDescent="0.4">
      <c r="A13" s="35" t="s">
        <v>1707</v>
      </c>
      <c r="B13" s="59" t="s">
        <v>1711</v>
      </c>
      <c r="C13" s="163">
        <v>0</v>
      </c>
    </row>
    <row r="14" spans="1:3" ht="54.95" customHeight="1" thickBot="1" x14ac:dyDescent="0.4">
      <c r="A14" s="35" t="s">
        <v>1708</v>
      </c>
      <c r="B14" s="59" t="s">
        <v>1711</v>
      </c>
      <c r="C14" s="164">
        <v>0</v>
      </c>
    </row>
    <row r="15" spans="1:3" ht="54.95" customHeight="1" thickBot="1" x14ac:dyDescent="0.4">
      <c r="A15" s="35" t="s">
        <v>1709</v>
      </c>
      <c r="B15" s="59" t="s">
        <v>1711</v>
      </c>
      <c r="C15" s="165">
        <v>0</v>
      </c>
    </row>
    <row r="16" spans="1:3" ht="96" customHeight="1" x14ac:dyDescent="0.2"/>
    <row r="17" spans="1:3" ht="22.5" customHeight="1" x14ac:dyDescent="0.2">
      <c r="A17" s="254" t="s">
        <v>2310</v>
      </c>
      <c r="B17" s="254"/>
      <c r="C17" s="254"/>
    </row>
    <row r="19" spans="1:3" x14ac:dyDescent="0.2">
      <c r="A19" s="3"/>
    </row>
    <row r="21" spans="1:3" x14ac:dyDescent="0.2">
      <c r="A21" s="3"/>
    </row>
  </sheetData>
  <mergeCells count="3">
    <mergeCell ref="A17:C17"/>
    <mergeCell ref="A1:C1"/>
    <mergeCell ref="A5:C5"/>
  </mergeCells>
  <pageMargins left="0.7" right="0.7" top="0.75" bottom="0.75" header="0.3" footer="0.3"/>
  <pageSetup paperSize="9" scale="7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view="pageBreakPreview" zoomScale="60" zoomScaleNormal="100" workbookViewId="0">
      <selection activeCell="A3" sqref="A3"/>
    </sheetView>
  </sheetViews>
  <sheetFormatPr defaultRowHeight="12.75" x14ac:dyDescent="0.2"/>
  <cols>
    <col min="1" max="1" width="87.85546875" bestFit="1" customWidth="1"/>
    <col min="2" max="2" width="15.28515625" customWidth="1"/>
    <col min="3" max="3" width="9.140625" customWidth="1"/>
  </cols>
  <sheetData>
    <row r="1" spans="1:2" ht="18.75" x14ac:dyDescent="0.2">
      <c r="A1" s="250" t="s">
        <v>2329</v>
      </c>
      <c r="B1" s="237"/>
    </row>
    <row r="2" spans="1:2" ht="18.75" x14ac:dyDescent="0.2">
      <c r="A2" s="153" t="s">
        <v>2355</v>
      </c>
    </row>
    <row r="4" spans="1:2" ht="15" x14ac:dyDescent="0.2">
      <c r="A4" s="128" t="s">
        <v>2322</v>
      </c>
    </row>
    <row r="5" spans="1:2" ht="13.5" thickBot="1" x14ac:dyDescent="0.25"/>
    <row r="6" spans="1:2" ht="64.5" customHeight="1" thickBot="1" x14ac:dyDescent="0.25">
      <c r="A6" s="32" t="s">
        <v>1445</v>
      </c>
      <c r="B6" s="60" t="s">
        <v>1653</v>
      </c>
    </row>
    <row r="7" spans="1:2" ht="19.5" thickBot="1" x14ac:dyDescent="0.35">
      <c r="A7" s="31" t="s">
        <v>1401</v>
      </c>
      <c r="B7" s="31" t="s">
        <v>1402</v>
      </c>
    </row>
    <row r="8" spans="1:2" ht="57" thickBot="1" x14ac:dyDescent="0.35">
      <c r="A8" s="155" t="s">
        <v>2330</v>
      </c>
      <c r="B8" s="180">
        <v>139</v>
      </c>
    </row>
    <row r="9" spans="1:2" ht="75.75" thickBot="1" x14ac:dyDescent="0.35">
      <c r="A9" s="155" t="s">
        <v>2331</v>
      </c>
      <c r="B9" s="180">
        <v>139</v>
      </c>
    </row>
    <row r="10" spans="1:2" ht="57" thickBot="1" x14ac:dyDescent="0.35">
      <c r="A10" s="155" t="s">
        <v>2332</v>
      </c>
      <c r="B10" s="180">
        <v>0</v>
      </c>
    </row>
    <row r="11" spans="1:2" ht="51.75" customHeight="1" x14ac:dyDescent="0.2"/>
    <row r="12" spans="1:2" ht="18" x14ac:dyDescent="0.2">
      <c r="A12" s="254" t="s">
        <v>2310</v>
      </c>
      <c r="B12" s="254"/>
    </row>
    <row r="14" spans="1:2" x14ac:dyDescent="0.2">
      <c r="A14" s="3"/>
    </row>
    <row r="16" spans="1:2" x14ac:dyDescent="0.2">
      <c r="A16" s="3"/>
    </row>
  </sheetData>
  <mergeCells count="2">
    <mergeCell ref="A1:B1"/>
    <mergeCell ref="A12:B12"/>
  </mergeCell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view="pageBreakPreview" topLeftCell="A16" zoomScale="60" zoomScaleNormal="100" workbookViewId="0">
      <selection activeCell="B37" sqref="B37"/>
    </sheetView>
  </sheetViews>
  <sheetFormatPr defaultRowHeight="12.75" x14ac:dyDescent="0.2"/>
  <cols>
    <col min="1" max="1" width="62.42578125" customWidth="1"/>
    <col min="2" max="2" width="17.7109375" customWidth="1"/>
    <col min="3" max="3" width="26.7109375" bestFit="1" customWidth="1"/>
    <col min="5" max="5" width="9.5703125" bestFit="1" customWidth="1"/>
  </cols>
  <sheetData>
    <row r="1" spans="1:3" ht="18.75" x14ac:dyDescent="0.2">
      <c r="C1" s="122" t="s">
        <v>1385</v>
      </c>
    </row>
    <row r="2" spans="1:3" x14ac:dyDescent="0.2">
      <c r="C2" s="123"/>
    </row>
    <row r="3" spans="1:3" ht="18.75" x14ac:dyDescent="0.2">
      <c r="C3" s="122" t="s">
        <v>1386</v>
      </c>
    </row>
    <row r="4" spans="1:3" ht="18.75" x14ac:dyDescent="0.2">
      <c r="C4" s="122" t="s">
        <v>1387</v>
      </c>
    </row>
    <row r="5" spans="1:3" ht="18.75" x14ac:dyDescent="0.2">
      <c r="C5" s="122" t="s">
        <v>1388</v>
      </c>
    </row>
    <row r="6" spans="1:3" ht="18.75" x14ac:dyDescent="0.2">
      <c r="C6" s="122" t="s">
        <v>1389</v>
      </c>
    </row>
    <row r="7" spans="1:3" ht="18.75" x14ac:dyDescent="0.2">
      <c r="C7" s="122" t="s">
        <v>1390</v>
      </c>
    </row>
    <row r="8" spans="1:3" ht="18.75" x14ac:dyDescent="0.2">
      <c r="C8" s="122" t="s">
        <v>1391</v>
      </c>
    </row>
    <row r="9" spans="1:3" ht="18.75" x14ac:dyDescent="0.2">
      <c r="C9" s="122" t="s">
        <v>1392</v>
      </c>
    </row>
    <row r="10" spans="1:3" ht="18.75" x14ac:dyDescent="0.2">
      <c r="C10" s="122" t="s">
        <v>1393</v>
      </c>
    </row>
    <row r="12" spans="1:3" x14ac:dyDescent="0.2">
      <c r="A12" s="10"/>
    </row>
    <row r="14" spans="1:3" ht="18.75" x14ac:dyDescent="0.2">
      <c r="A14" s="10" t="s">
        <v>1395</v>
      </c>
    </row>
    <row r="15" spans="1:3" ht="18.75" x14ac:dyDescent="0.2">
      <c r="A15" s="10" t="s">
        <v>1396</v>
      </c>
    </row>
    <row r="17" spans="1:5" x14ac:dyDescent="0.2">
      <c r="A17" s="10"/>
    </row>
    <row r="19" spans="1:5" ht="18.75" x14ac:dyDescent="0.2">
      <c r="A19" s="10" t="s">
        <v>1398</v>
      </c>
    </row>
    <row r="20" spans="1:5" ht="18.75" x14ac:dyDescent="0.2">
      <c r="A20" s="130" t="s">
        <v>2359</v>
      </c>
    </row>
    <row r="22" spans="1:5" ht="18.75" x14ac:dyDescent="0.2">
      <c r="A22" s="124" t="s">
        <v>2305</v>
      </c>
    </row>
    <row r="23" spans="1:5" ht="13.5" thickBot="1" x14ac:dyDescent="0.25"/>
    <row r="24" spans="1:5" ht="113.25" thickBot="1" x14ac:dyDescent="0.35">
      <c r="A24" s="29" t="s">
        <v>1400</v>
      </c>
      <c r="B24" s="29" t="s">
        <v>1413</v>
      </c>
      <c r="C24" s="30" t="s">
        <v>1414</v>
      </c>
    </row>
    <row r="25" spans="1:5" ht="19.5" thickBot="1" x14ac:dyDescent="0.35">
      <c r="A25" s="31" t="s">
        <v>1401</v>
      </c>
      <c r="B25" s="31" t="s">
        <v>1402</v>
      </c>
      <c r="C25" s="32" t="s">
        <v>1403</v>
      </c>
    </row>
    <row r="26" spans="1:5" ht="19.5" thickBot="1" x14ac:dyDescent="0.35">
      <c r="A26" s="31" t="s">
        <v>1401</v>
      </c>
      <c r="B26" s="133">
        <v>7</v>
      </c>
      <c r="C26" s="134">
        <v>52</v>
      </c>
      <c r="D26" s="134">
        <v>6</v>
      </c>
      <c r="E26" s="255">
        <f>B26/C26</f>
        <v>0.13461538461538461</v>
      </c>
    </row>
    <row r="27" spans="1:5" ht="19.5" thickBot="1" x14ac:dyDescent="0.35">
      <c r="A27" s="31" t="s">
        <v>1402</v>
      </c>
      <c r="B27" s="133">
        <v>5</v>
      </c>
      <c r="C27" s="134">
        <v>304</v>
      </c>
      <c r="D27" s="134">
        <v>15</v>
      </c>
      <c r="E27" s="255">
        <f t="shared" ref="E27:E37" si="0">B27/C27</f>
        <v>1.6447368421052631E-2</v>
      </c>
    </row>
    <row r="28" spans="1:5" ht="19.5" thickBot="1" x14ac:dyDescent="0.35">
      <c r="A28" s="31" t="s">
        <v>1403</v>
      </c>
      <c r="B28" s="133">
        <v>6</v>
      </c>
      <c r="C28" s="134">
        <v>36</v>
      </c>
      <c r="D28" s="134">
        <v>4</v>
      </c>
      <c r="E28" s="255">
        <f t="shared" si="0"/>
        <v>0.16666666666666666</v>
      </c>
    </row>
    <row r="29" spans="1:5" ht="19.5" thickBot="1" x14ac:dyDescent="0.35">
      <c r="A29" s="31" t="s">
        <v>1404</v>
      </c>
      <c r="B29" s="133">
        <v>5</v>
      </c>
      <c r="C29" s="134">
        <v>131</v>
      </c>
      <c r="D29" s="134">
        <v>4</v>
      </c>
      <c r="E29" s="255">
        <f t="shared" si="0"/>
        <v>3.8167938931297711E-2</v>
      </c>
    </row>
    <row r="30" spans="1:5" ht="19.5" thickBot="1" x14ac:dyDescent="0.35">
      <c r="A30" s="31" t="s">
        <v>1405</v>
      </c>
      <c r="B30" s="133">
        <v>4</v>
      </c>
      <c r="C30" s="134">
        <v>95</v>
      </c>
      <c r="D30" s="134">
        <v>6</v>
      </c>
      <c r="E30" s="255">
        <f t="shared" si="0"/>
        <v>4.2105263157894736E-2</v>
      </c>
    </row>
    <row r="31" spans="1:5" ht="19.5" thickBot="1" x14ac:dyDescent="0.35">
      <c r="A31" s="31" t="s">
        <v>1406</v>
      </c>
      <c r="B31" s="133">
        <v>5</v>
      </c>
      <c r="C31" s="134">
        <v>43</v>
      </c>
      <c r="D31" s="134">
        <v>2</v>
      </c>
      <c r="E31" s="255">
        <f t="shared" si="0"/>
        <v>0.11627906976744186</v>
      </c>
    </row>
    <row r="32" spans="1:5" ht="19.5" thickBot="1" x14ac:dyDescent="0.35">
      <c r="A32" s="31" t="s">
        <v>1407</v>
      </c>
      <c r="B32" s="133">
        <v>2.2999999999999998</v>
      </c>
      <c r="C32" s="134">
        <v>23</v>
      </c>
      <c r="D32" s="134">
        <v>5</v>
      </c>
      <c r="E32" s="255">
        <f t="shared" si="0"/>
        <v>9.9999999999999992E-2</v>
      </c>
    </row>
    <row r="33" spans="1:9" ht="19.5" thickBot="1" x14ac:dyDescent="0.35">
      <c r="A33" s="31" t="s">
        <v>1408</v>
      </c>
      <c r="B33" s="133">
        <v>6</v>
      </c>
      <c r="C33" s="134">
        <v>8</v>
      </c>
      <c r="D33" s="134">
        <v>7</v>
      </c>
      <c r="E33" s="255">
        <f t="shared" si="0"/>
        <v>0.75</v>
      </c>
      <c r="G33">
        <v>42</v>
      </c>
      <c r="H33">
        <v>244</v>
      </c>
    </row>
    <row r="34" spans="1:9" ht="19.5" thickBot="1" x14ac:dyDescent="0.35">
      <c r="A34" s="31" t="s">
        <v>1409</v>
      </c>
      <c r="B34" s="133">
        <v>7</v>
      </c>
      <c r="C34" s="134">
        <v>99</v>
      </c>
      <c r="D34" s="134">
        <v>12</v>
      </c>
      <c r="E34" s="255">
        <f t="shared" si="0"/>
        <v>7.0707070707070704E-2</v>
      </c>
    </row>
    <row r="35" spans="1:9" ht="19.5" thickBot="1" x14ac:dyDescent="0.35">
      <c r="A35" s="31" t="s">
        <v>1410</v>
      </c>
      <c r="B35" s="133">
        <v>6</v>
      </c>
      <c r="C35" s="134">
        <v>32</v>
      </c>
      <c r="D35" s="134">
        <v>7</v>
      </c>
      <c r="E35" s="255">
        <f t="shared" si="0"/>
        <v>0.1875</v>
      </c>
    </row>
    <row r="36" spans="1:9" ht="19.5" thickBot="1" x14ac:dyDescent="0.35">
      <c r="A36" s="31" t="s">
        <v>1411</v>
      </c>
      <c r="B36" s="133">
        <v>4</v>
      </c>
      <c r="C36" s="134">
        <v>135</v>
      </c>
      <c r="D36" s="134">
        <v>14</v>
      </c>
      <c r="E36" s="255">
        <f t="shared" si="0"/>
        <v>2.9629629629629631E-2</v>
      </c>
      <c r="H36">
        <f>SUM(B26:B37)</f>
        <v>65.3</v>
      </c>
      <c r="I36">
        <f>SUM(C26:C37)</f>
        <v>1203</v>
      </c>
    </row>
    <row r="37" spans="1:9" ht="19.5" thickBot="1" x14ac:dyDescent="0.35">
      <c r="A37" s="31" t="s">
        <v>1412</v>
      </c>
      <c r="B37" s="133">
        <v>8</v>
      </c>
      <c r="C37" s="134">
        <v>245</v>
      </c>
      <c r="D37" s="134">
        <v>11</v>
      </c>
      <c r="E37" s="255">
        <f t="shared" si="0"/>
        <v>3.2653061224489799E-2</v>
      </c>
    </row>
    <row r="39" spans="1:9" s="126" customFormat="1" ht="18.75" x14ac:dyDescent="0.2">
      <c r="A39" s="125" t="s">
        <v>2304</v>
      </c>
    </row>
    <row r="41" spans="1:9" ht="14.25" x14ac:dyDescent="0.2">
      <c r="A41" s="19" t="s">
        <v>1415</v>
      </c>
    </row>
    <row r="42" spans="1:9" ht="14.25" x14ac:dyDescent="0.2">
      <c r="A42" s="19" t="s">
        <v>1416</v>
      </c>
    </row>
    <row r="44" spans="1:9" ht="18.75" x14ac:dyDescent="0.2">
      <c r="A44" s="10" t="s">
        <v>1397</v>
      </c>
    </row>
  </sheetData>
  <pageMargins left="0.7" right="0.7" top="0.75" bottom="0.75" header="0.3" footer="0.3"/>
  <pageSetup paperSize="9" scale="8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view="pageBreakPreview" topLeftCell="A22" zoomScale="60" zoomScaleNormal="100" workbookViewId="0">
      <selection activeCell="A2" sqref="A2"/>
    </sheetView>
  </sheetViews>
  <sheetFormatPr defaultRowHeight="12.75" x14ac:dyDescent="0.2"/>
  <cols>
    <col min="1" max="1" width="84.5703125" bestFit="1" customWidth="1"/>
    <col min="3" max="3" width="9" bestFit="1" customWidth="1"/>
    <col min="4" max="4" width="16" bestFit="1" customWidth="1"/>
    <col min="5" max="5" width="17.7109375" bestFit="1" customWidth="1"/>
    <col min="6" max="6" width="14.7109375" customWidth="1"/>
  </cols>
  <sheetData>
    <row r="1" spans="1:6" ht="18.75" x14ac:dyDescent="0.2">
      <c r="A1" s="250" t="s">
        <v>2356</v>
      </c>
      <c r="B1" s="250"/>
      <c r="C1" s="250"/>
      <c r="D1" s="250"/>
      <c r="E1" s="250"/>
      <c r="F1" s="250"/>
    </row>
    <row r="3" spans="1:6" ht="18.75" x14ac:dyDescent="0.2">
      <c r="A3" s="250" t="s">
        <v>2305</v>
      </c>
      <c r="B3" s="250"/>
      <c r="C3" s="250"/>
      <c r="D3" s="250"/>
      <c r="E3" s="250"/>
      <c r="F3" s="250"/>
    </row>
    <row r="4" spans="1:6" ht="13.5" thickBot="1" x14ac:dyDescent="0.25"/>
    <row r="5" spans="1:6" ht="19.5" thickBot="1" x14ac:dyDescent="0.25">
      <c r="A5" s="192" t="s">
        <v>1515</v>
      </c>
      <c r="B5" s="194" t="s">
        <v>1519</v>
      </c>
      <c r="C5" s="195"/>
      <c r="D5" s="192" t="s">
        <v>1522</v>
      </c>
      <c r="E5" s="192" t="s">
        <v>1523</v>
      </c>
      <c r="F5" s="196" t="s">
        <v>1525</v>
      </c>
    </row>
    <row r="6" spans="1:6" ht="57" thickBot="1" x14ac:dyDescent="0.35">
      <c r="A6" s="193"/>
      <c r="B6" s="36" t="s">
        <v>1520</v>
      </c>
      <c r="C6" s="36" t="s">
        <v>1521</v>
      </c>
      <c r="D6" s="193"/>
      <c r="E6" s="193"/>
      <c r="F6" s="197"/>
    </row>
    <row r="7" spans="1:6" ht="19.5" thickBot="1" x14ac:dyDescent="0.35">
      <c r="A7" s="31" t="s">
        <v>1401</v>
      </c>
      <c r="B7" s="31" t="s">
        <v>1402</v>
      </c>
      <c r="C7" s="32" t="s">
        <v>1403</v>
      </c>
      <c r="D7" s="44" t="s">
        <v>1404</v>
      </c>
      <c r="E7" s="32" t="s">
        <v>1405</v>
      </c>
      <c r="F7" s="31" t="s">
        <v>1406</v>
      </c>
    </row>
    <row r="8" spans="1:6" ht="54.95" customHeight="1" thickBot="1" x14ac:dyDescent="0.35">
      <c r="A8" s="35" t="s">
        <v>1516</v>
      </c>
      <c r="B8" s="145" t="s">
        <v>2317</v>
      </c>
      <c r="C8" s="146" t="s">
        <v>2317</v>
      </c>
      <c r="D8" s="146" t="s">
        <v>2317</v>
      </c>
      <c r="E8" s="146" t="s">
        <v>2317</v>
      </c>
      <c r="F8" s="146" t="s">
        <v>2317</v>
      </c>
    </row>
    <row r="9" spans="1:6" ht="16.5" customHeight="1" thickBot="1" x14ac:dyDescent="0.35">
      <c r="A9" s="50" t="s">
        <v>1517</v>
      </c>
      <c r="B9" s="33"/>
      <c r="C9" s="33"/>
      <c r="D9" s="33"/>
      <c r="E9" s="33"/>
      <c r="F9" s="33"/>
    </row>
    <row r="10" spans="1:6" ht="80.25" customHeight="1" thickBot="1" x14ac:dyDescent="0.35">
      <c r="A10" s="35" t="s">
        <v>1518</v>
      </c>
      <c r="B10" s="137">
        <v>4</v>
      </c>
      <c r="C10" s="137">
        <v>4</v>
      </c>
      <c r="D10" s="137">
        <v>100</v>
      </c>
      <c r="E10" s="168" t="s">
        <v>2318</v>
      </c>
      <c r="F10" s="137">
        <v>2</v>
      </c>
    </row>
    <row r="11" spans="1:6" ht="75" customHeight="1" thickBot="1" x14ac:dyDescent="0.35">
      <c r="A11" s="140" t="s">
        <v>2333</v>
      </c>
      <c r="B11" s="137">
        <v>1</v>
      </c>
      <c r="C11" s="137">
        <v>1</v>
      </c>
      <c r="D11" s="137">
        <v>100</v>
      </c>
      <c r="E11" s="137"/>
      <c r="F11" s="137">
        <v>2</v>
      </c>
    </row>
    <row r="12" spans="1:6" ht="19.5" thickBot="1" x14ac:dyDescent="0.25">
      <c r="A12" s="47" t="s">
        <v>1527</v>
      </c>
      <c r="B12" s="137">
        <v>10</v>
      </c>
      <c r="C12" s="137">
        <v>10</v>
      </c>
      <c r="D12" s="137">
        <v>100</v>
      </c>
      <c r="E12" s="137"/>
      <c r="F12" s="137">
        <v>2</v>
      </c>
    </row>
    <row r="13" spans="1:6" ht="51.75" customHeight="1" thickBot="1" x14ac:dyDescent="0.25">
      <c r="A13" s="45" t="s">
        <v>1528</v>
      </c>
      <c r="B13" s="137">
        <v>1</v>
      </c>
      <c r="C13" s="137">
        <v>1</v>
      </c>
      <c r="D13" s="137">
        <v>100</v>
      </c>
      <c r="E13" s="137"/>
      <c r="F13" s="137">
        <v>2</v>
      </c>
    </row>
    <row r="14" spans="1:6" ht="57" thickBot="1" x14ac:dyDescent="0.35">
      <c r="A14" s="35" t="s">
        <v>1731</v>
      </c>
      <c r="B14" s="137">
        <v>1</v>
      </c>
      <c r="C14" s="137">
        <v>1</v>
      </c>
      <c r="D14" s="137">
        <v>100</v>
      </c>
      <c r="E14" s="137"/>
      <c r="F14" s="137">
        <v>2</v>
      </c>
    </row>
    <row r="15" spans="1:6" ht="38.25" thickBot="1" x14ac:dyDescent="0.35">
      <c r="A15" s="35" t="s">
        <v>1530</v>
      </c>
      <c r="B15" s="137"/>
      <c r="C15" s="137"/>
      <c r="D15" s="137"/>
      <c r="E15" s="137"/>
      <c r="F15" s="137"/>
    </row>
    <row r="16" spans="1:6" ht="57" thickBot="1" x14ac:dyDescent="0.35">
      <c r="A16" s="35" t="s">
        <v>1531</v>
      </c>
      <c r="B16" s="137">
        <v>1</v>
      </c>
      <c r="C16" s="137">
        <v>1</v>
      </c>
      <c r="D16" s="137">
        <v>100</v>
      </c>
      <c r="E16" s="168" t="s">
        <v>2318</v>
      </c>
      <c r="F16" s="137">
        <v>2</v>
      </c>
    </row>
    <row r="17" spans="1:6" ht="57" thickBot="1" x14ac:dyDescent="0.35">
      <c r="A17" s="35" t="s">
        <v>1532</v>
      </c>
      <c r="B17" s="137">
        <v>0</v>
      </c>
      <c r="C17" s="137">
        <v>0</v>
      </c>
      <c r="D17" s="137"/>
      <c r="E17" s="168" t="s">
        <v>2318</v>
      </c>
      <c r="F17" s="137">
        <v>2</v>
      </c>
    </row>
    <row r="18" spans="1:6" ht="19.5" thickBot="1" x14ac:dyDescent="0.35">
      <c r="A18" s="50" t="s">
        <v>1517</v>
      </c>
      <c r="B18" s="137">
        <v>0</v>
      </c>
      <c r="C18" s="137">
        <v>0</v>
      </c>
      <c r="D18" s="137"/>
      <c r="E18" s="168" t="s">
        <v>2318</v>
      </c>
      <c r="F18" s="137">
        <v>2</v>
      </c>
    </row>
    <row r="19" spans="1:6" ht="38.25" thickBot="1" x14ac:dyDescent="0.35">
      <c r="A19" s="35" t="s">
        <v>1734</v>
      </c>
      <c r="B19" s="137">
        <v>1</v>
      </c>
      <c r="C19" s="137">
        <v>1</v>
      </c>
      <c r="D19" s="137"/>
      <c r="E19" s="168" t="s">
        <v>2318</v>
      </c>
      <c r="F19" s="137">
        <v>2</v>
      </c>
    </row>
    <row r="20" spans="1:6" ht="57" thickBot="1" x14ac:dyDescent="0.35">
      <c r="A20" s="35" t="s">
        <v>1535</v>
      </c>
      <c r="B20" s="137">
        <v>1</v>
      </c>
      <c r="C20" s="137">
        <v>1</v>
      </c>
      <c r="D20" s="137"/>
      <c r="E20" s="168" t="s">
        <v>2318</v>
      </c>
      <c r="F20" s="137">
        <v>2</v>
      </c>
    </row>
    <row r="21" spans="1:6" ht="57" thickBot="1" x14ac:dyDescent="0.35">
      <c r="A21" s="35" t="s">
        <v>1536</v>
      </c>
      <c r="B21" s="137">
        <v>1</v>
      </c>
      <c r="C21" s="137">
        <v>1</v>
      </c>
      <c r="D21" s="137"/>
      <c r="E21" s="147" t="s">
        <v>2319</v>
      </c>
      <c r="F21" s="137">
        <v>2</v>
      </c>
    </row>
    <row r="22" spans="1:6" ht="57" thickBot="1" x14ac:dyDescent="0.25">
      <c r="A22" s="45" t="s">
        <v>1735</v>
      </c>
      <c r="B22" s="137"/>
      <c r="C22" s="137"/>
      <c r="D22" s="137"/>
      <c r="E22" s="137"/>
      <c r="F22" s="137"/>
    </row>
    <row r="23" spans="1:6" ht="75.75" thickBot="1" x14ac:dyDescent="0.25">
      <c r="A23" s="167" t="s">
        <v>2334</v>
      </c>
      <c r="B23" s="137">
        <v>0</v>
      </c>
      <c r="C23" s="137">
        <v>0</v>
      </c>
      <c r="D23" s="137"/>
      <c r="E23" s="137"/>
      <c r="F23" s="137">
        <v>2</v>
      </c>
    </row>
    <row r="24" spans="1:6" ht="57" thickBot="1" x14ac:dyDescent="0.35">
      <c r="A24" s="35" t="s">
        <v>1738</v>
      </c>
      <c r="B24" s="137">
        <v>1</v>
      </c>
      <c r="C24" s="137">
        <v>1</v>
      </c>
      <c r="D24" s="137"/>
      <c r="E24" s="137"/>
      <c r="F24" s="137">
        <v>2</v>
      </c>
    </row>
    <row r="25" spans="1:6" ht="75.75" thickBot="1" x14ac:dyDescent="0.35">
      <c r="A25" s="35" t="s">
        <v>1543</v>
      </c>
      <c r="B25" s="137"/>
      <c r="C25" s="137"/>
      <c r="D25" s="137"/>
      <c r="E25" s="137"/>
      <c r="F25" s="137"/>
    </row>
    <row r="26" spans="1:6" ht="57" thickBot="1" x14ac:dyDescent="0.35">
      <c r="A26" s="35" t="s">
        <v>1544</v>
      </c>
      <c r="B26" s="137"/>
      <c r="C26" s="137"/>
      <c r="D26" s="137"/>
      <c r="E26" s="147" t="s">
        <v>2319</v>
      </c>
      <c r="F26" s="137"/>
    </row>
    <row r="27" spans="1:6" ht="19.5" thickBot="1" x14ac:dyDescent="0.35">
      <c r="A27" s="50" t="s">
        <v>1517</v>
      </c>
      <c r="B27" s="137">
        <v>0</v>
      </c>
      <c r="C27" s="137">
        <v>0</v>
      </c>
      <c r="D27" s="137"/>
      <c r="E27" s="147" t="s">
        <v>2319</v>
      </c>
      <c r="F27" s="137">
        <v>2</v>
      </c>
    </row>
    <row r="28" spans="1:6" ht="75.75" thickBot="1" x14ac:dyDescent="0.35">
      <c r="A28" s="35" t="s">
        <v>1545</v>
      </c>
      <c r="B28" s="148" t="s">
        <v>2320</v>
      </c>
      <c r="C28" s="148" t="s">
        <v>2320</v>
      </c>
      <c r="D28" s="148" t="s">
        <v>2320</v>
      </c>
      <c r="E28" s="148" t="s">
        <v>2320</v>
      </c>
      <c r="F28" s="169"/>
    </row>
    <row r="29" spans="1:6" ht="94.5" thickBot="1" x14ac:dyDescent="0.35">
      <c r="A29" s="140" t="s">
        <v>2335</v>
      </c>
      <c r="B29" s="148" t="s">
        <v>2320</v>
      </c>
      <c r="C29" s="148" t="s">
        <v>2320</v>
      </c>
      <c r="D29" s="148" t="s">
        <v>2320</v>
      </c>
      <c r="E29" s="148" t="s">
        <v>2320</v>
      </c>
      <c r="F29" s="169"/>
    </row>
    <row r="30" spans="1:6" ht="19.5" thickBot="1" x14ac:dyDescent="0.25">
      <c r="A30" s="45" t="s">
        <v>1742</v>
      </c>
      <c r="B30" s="33"/>
      <c r="C30" s="61" t="s">
        <v>1506</v>
      </c>
      <c r="D30" s="61" t="s">
        <v>1506</v>
      </c>
      <c r="E30" s="61" t="s">
        <v>1506</v>
      </c>
      <c r="F30" s="131">
        <v>2</v>
      </c>
    </row>
    <row r="31" spans="1:6" ht="78" customHeight="1" x14ac:dyDescent="0.2"/>
    <row r="32" spans="1:6" ht="18" x14ac:dyDescent="0.2">
      <c r="A32" s="241" t="s">
        <v>2312</v>
      </c>
      <c r="B32" s="241"/>
      <c r="C32" s="241"/>
      <c r="D32" s="241"/>
      <c r="E32" s="241"/>
      <c r="F32" s="241"/>
    </row>
  </sheetData>
  <mergeCells count="8">
    <mergeCell ref="A1:F1"/>
    <mergeCell ref="A3:F3"/>
    <mergeCell ref="A32:F32"/>
    <mergeCell ref="A5:A6"/>
    <mergeCell ref="B5:C5"/>
    <mergeCell ref="D5:D6"/>
    <mergeCell ref="E5:E6"/>
    <mergeCell ref="F5:F6"/>
  </mergeCells>
  <pageMargins left="0.7" right="0.7" top="0.75" bottom="0.75" header="0.3" footer="0.3"/>
  <pageSetup paperSize="9" scale="5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BreakPreview" topLeftCell="A19" zoomScale="60" zoomScaleNormal="100" workbookViewId="0">
      <selection activeCell="A4" sqref="A4:XFD4"/>
    </sheetView>
  </sheetViews>
  <sheetFormatPr defaultRowHeight="12.75" x14ac:dyDescent="0.2"/>
  <cols>
    <col min="1" max="1" width="95" bestFit="1" customWidth="1"/>
    <col min="3" max="3" width="9" bestFit="1" customWidth="1"/>
  </cols>
  <sheetData>
    <row r="1" spans="1:6" ht="43.5" customHeight="1" x14ac:dyDescent="0.2">
      <c r="A1" s="253" t="s">
        <v>2336</v>
      </c>
      <c r="B1" s="243"/>
      <c r="C1" s="243"/>
      <c r="D1" s="243"/>
      <c r="E1" s="243"/>
      <c r="F1" s="243"/>
    </row>
    <row r="2" spans="1:6" x14ac:dyDescent="0.2">
      <c r="A2" s="10"/>
    </row>
    <row r="4" spans="1:6" ht="18.75" x14ac:dyDescent="0.2">
      <c r="A4" s="250" t="s">
        <v>2305</v>
      </c>
      <c r="B4" s="250"/>
      <c r="C4" s="250"/>
      <c r="D4" s="250"/>
      <c r="E4" s="250"/>
      <c r="F4" s="250"/>
    </row>
    <row r="5" spans="1:6" ht="13.5" thickBot="1" x14ac:dyDescent="0.25"/>
    <row r="6" spans="1:6" ht="19.5" thickBot="1" x14ac:dyDescent="0.25">
      <c r="A6" s="192" t="s">
        <v>1515</v>
      </c>
      <c r="B6" s="194" t="s">
        <v>1519</v>
      </c>
      <c r="C6" s="195"/>
      <c r="D6" s="190" t="s">
        <v>1571</v>
      </c>
      <c r="E6" s="185" t="s">
        <v>1523</v>
      </c>
      <c r="F6" s="196" t="s">
        <v>1525</v>
      </c>
    </row>
    <row r="7" spans="1:6" ht="57" thickBot="1" x14ac:dyDescent="0.35">
      <c r="A7" s="193"/>
      <c r="B7" s="36" t="s">
        <v>1520</v>
      </c>
      <c r="C7" s="36" t="s">
        <v>1521</v>
      </c>
      <c r="D7" s="191"/>
      <c r="E7" s="186"/>
      <c r="F7" s="197"/>
    </row>
    <row r="8" spans="1:6" ht="19.5" thickBot="1" x14ac:dyDescent="0.35">
      <c r="A8" s="31" t="s">
        <v>1401</v>
      </c>
      <c r="B8" s="31" t="s">
        <v>1402</v>
      </c>
      <c r="C8" s="32" t="s">
        <v>1403</v>
      </c>
      <c r="D8" s="32" t="s">
        <v>1404</v>
      </c>
      <c r="E8" s="32" t="s">
        <v>1405</v>
      </c>
      <c r="F8" s="31" t="s">
        <v>1406</v>
      </c>
    </row>
    <row r="9" spans="1:6" ht="54.95" customHeight="1" thickBot="1" x14ac:dyDescent="0.35">
      <c r="A9" s="35" t="s">
        <v>1745</v>
      </c>
      <c r="B9" s="34"/>
      <c r="C9" s="33"/>
      <c r="D9" s="34"/>
      <c r="E9" s="33"/>
      <c r="F9" s="34"/>
    </row>
    <row r="10" spans="1:6" ht="19.5" thickBot="1" x14ac:dyDescent="0.35">
      <c r="A10" s="50" t="s">
        <v>1517</v>
      </c>
      <c r="B10" s="34"/>
      <c r="C10" s="33"/>
      <c r="D10" s="34"/>
      <c r="E10" s="33"/>
      <c r="F10" s="34"/>
    </row>
    <row r="11" spans="1:6" ht="54.95" customHeight="1" thickBot="1" x14ac:dyDescent="0.25">
      <c r="A11" s="45" t="s">
        <v>1746</v>
      </c>
      <c r="B11" s="33">
        <v>3</v>
      </c>
      <c r="C11" s="33">
        <v>3</v>
      </c>
      <c r="D11" s="33">
        <v>100</v>
      </c>
      <c r="E11" s="29" t="s">
        <v>1540</v>
      </c>
      <c r="F11" s="34">
        <v>2</v>
      </c>
    </row>
    <row r="12" spans="1:6" ht="54.95" customHeight="1" thickBot="1" x14ac:dyDescent="0.35">
      <c r="A12" s="35" t="s">
        <v>1747</v>
      </c>
      <c r="B12" s="33">
        <v>7</v>
      </c>
      <c r="C12" s="33">
        <v>7</v>
      </c>
      <c r="D12" s="33">
        <v>100</v>
      </c>
      <c r="E12" s="29" t="s">
        <v>1540</v>
      </c>
      <c r="F12" s="34">
        <v>2</v>
      </c>
    </row>
    <row r="13" spans="1:6" ht="38.25" thickBot="1" x14ac:dyDescent="0.35">
      <c r="A13" s="35" t="s">
        <v>1748</v>
      </c>
      <c r="B13" s="33"/>
      <c r="C13" s="33"/>
      <c r="D13" s="33"/>
      <c r="E13" s="34"/>
      <c r="F13" s="34"/>
    </row>
    <row r="14" spans="1:6" ht="19.5" thickBot="1" x14ac:dyDescent="0.35">
      <c r="A14" s="50" t="s">
        <v>1517</v>
      </c>
      <c r="B14" s="33"/>
      <c r="C14" s="33"/>
      <c r="D14" s="33"/>
      <c r="E14" s="59" t="s">
        <v>1547</v>
      </c>
      <c r="F14" s="59" t="s">
        <v>1547</v>
      </c>
    </row>
    <row r="15" spans="1:6" ht="57" thickBot="1" x14ac:dyDescent="0.35">
      <c r="A15" s="35" t="s">
        <v>1749</v>
      </c>
      <c r="B15" s="33"/>
      <c r="C15" s="33"/>
      <c r="D15" s="33"/>
      <c r="E15" s="29" t="s">
        <v>1540</v>
      </c>
      <c r="F15" s="34"/>
    </row>
    <row r="16" spans="1:6" ht="38.25" thickBot="1" x14ac:dyDescent="0.35">
      <c r="A16" s="35" t="s">
        <v>1750</v>
      </c>
      <c r="B16" s="33"/>
      <c r="C16" s="34"/>
      <c r="D16" s="33"/>
      <c r="E16" s="34"/>
      <c r="F16" s="34"/>
    </row>
    <row r="17" spans="1:6" ht="38.25" thickBot="1" x14ac:dyDescent="0.35">
      <c r="A17" s="35" t="s">
        <v>1556</v>
      </c>
      <c r="B17" s="33"/>
      <c r="C17" s="34"/>
      <c r="D17" s="33"/>
      <c r="E17" s="34"/>
      <c r="F17" s="34"/>
    </row>
    <row r="18" spans="1:6" ht="38.25" thickBot="1" x14ac:dyDescent="0.25">
      <c r="A18" s="45" t="s">
        <v>1557</v>
      </c>
      <c r="B18" s="33"/>
      <c r="C18" s="34"/>
      <c r="D18" s="33"/>
      <c r="E18" s="29" t="s">
        <v>1540</v>
      </c>
      <c r="F18" s="34"/>
    </row>
    <row r="19" spans="1:6" ht="57" thickBot="1" x14ac:dyDescent="0.35">
      <c r="A19" s="35" t="s">
        <v>1751</v>
      </c>
      <c r="B19" s="33"/>
      <c r="C19" s="34"/>
      <c r="D19" s="33"/>
      <c r="E19" s="34"/>
      <c r="F19" s="34"/>
    </row>
    <row r="20" spans="1:6" ht="38.25" thickBot="1" x14ac:dyDescent="0.35">
      <c r="A20" s="35" t="s">
        <v>1752</v>
      </c>
      <c r="B20" s="33"/>
      <c r="C20" s="34"/>
      <c r="D20" s="33"/>
      <c r="E20" s="34"/>
      <c r="F20" s="34"/>
    </row>
    <row r="21" spans="1:6" ht="38.25" thickBot="1" x14ac:dyDescent="0.35">
      <c r="A21" s="35" t="s">
        <v>1753</v>
      </c>
      <c r="B21" s="33">
        <v>1</v>
      </c>
      <c r="C21" s="34">
        <v>1</v>
      </c>
      <c r="D21" s="33"/>
      <c r="E21" s="39" t="s">
        <v>1524</v>
      </c>
      <c r="F21" s="34"/>
    </row>
    <row r="22" spans="1:6" ht="132" thickBot="1" x14ac:dyDescent="0.35">
      <c r="A22" s="35" t="s">
        <v>1754</v>
      </c>
      <c r="B22" s="149">
        <v>0</v>
      </c>
      <c r="C22" s="60">
        <v>0</v>
      </c>
      <c r="D22" s="33"/>
      <c r="E22" s="29" t="s">
        <v>1540</v>
      </c>
      <c r="F22" s="34"/>
    </row>
    <row r="23" spans="1:6" ht="38.25" thickBot="1" x14ac:dyDescent="0.25">
      <c r="A23" s="45" t="s">
        <v>1755</v>
      </c>
      <c r="B23" s="33"/>
      <c r="C23" s="34"/>
      <c r="D23" s="33"/>
      <c r="E23" s="29" t="s">
        <v>1540</v>
      </c>
      <c r="F23" s="34"/>
    </row>
    <row r="24" spans="1:6" ht="19.5" thickBot="1" x14ac:dyDescent="0.35">
      <c r="A24" s="35" t="s">
        <v>1756</v>
      </c>
      <c r="B24" s="33">
        <v>0</v>
      </c>
      <c r="C24" s="34">
        <v>0</v>
      </c>
      <c r="D24" s="33"/>
      <c r="E24" s="34"/>
      <c r="F24" s="34"/>
    </row>
    <row r="25" spans="1:6" ht="94.5" thickBot="1" x14ac:dyDescent="0.35">
      <c r="A25" s="35" t="s">
        <v>1757</v>
      </c>
      <c r="B25" s="61">
        <v>0</v>
      </c>
      <c r="C25" s="61">
        <v>0</v>
      </c>
      <c r="D25" s="61" t="s">
        <v>1506</v>
      </c>
      <c r="E25" s="59" t="s">
        <v>1547</v>
      </c>
      <c r="F25" s="34"/>
    </row>
    <row r="26" spans="1:6" ht="38.25" thickBot="1" x14ac:dyDescent="0.35">
      <c r="A26" s="35" t="s">
        <v>1758</v>
      </c>
      <c r="B26" s="34"/>
      <c r="C26" s="33"/>
      <c r="D26" s="34"/>
      <c r="E26" s="33"/>
      <c r="F26" s="34"/>
    </row>
    <row r="27" spans="1:6" ht="57" thickBot="1" x14ac:dyDescent="0.35">
      <c r="A27" s="35" t="s">
        <v>1759</v>
      </c>
      <c r="B27" s="34"/>
      <c r="C27" s="33"/>
      <c r="D27" s="34"/>
      <c r="E27" s="29" t="s">
        <v>1540</v>
      </c>
      <c r="F27" s="34"/>
    </row>
    <row r="28" spans="1:6" ht="38.25" thickBot="1" x14ac:dyDescent="0.35">
      <c r="A28" s="35" t="s">
        <v>1760</v>
      </c>
      <c r="B28" s="34">
        <v>1</v>
      </c>
      <c r="C28" s="33">
        <v>1</v>
      </c>
      <c r="D28" s="34">
        <v>100</v>
      </c>
      <c r="E28" s="33"/>
      <c r="F28" s="34">
        <v>2</v>
      </c>
    </row>
    <row r="29" spans="1:6" ht="19.5" thickBot="1" x14ac:dyDescent="0.35">
      <c r="A29" s="50" t="s">
        <v>1517</v>
      </c>
      <c r="B29" s="34"/>
      <c r="C29" s="33"/>
      <c r="D29" s="34"/>
      <c r="E29" s="33"/>
      <c r="F29" s="34"/>
    </row>
    <row r="30" spans="1:6" ht="57" thickBot="1" x14ac:dyDescent="0.35">
      <c r="A30" s="35" t="s">
        <v>1761</v>
      </c>
      <c r="B30" s="34">
        <v>1</v>
      </c>
      <c r="C30" s="33">
        <v>1</v>
      </c>
      <c r="D30" s="34">
        <v>100</v>
      </c>
      <c r="E30" s="48" t="s">
        <v>1524</v>
      </c>
      <c r="F30" s="34">
        <v>2</v>
      </c>
    </row>
    <row r="31" spans="1:6" ht="94.5" thickBot="1" x14ac:dyDescent="0.35">
      <c r="A31" s="35" t="s">
        <v>1762</v>
      </c>
      <c r="B31" s="34"/>
      <c r="C31" s="33"/>
      <c r="D31" s="34"/>
      <c r="E31" s="29" t="s">
        <v>1540</v>
      </c>
      <c r="F31" s="34"/>
    </row>
    <row r="32" spans="1:6" ht="38.25" thickBot="1" x14ac:dyDescent="0.35">
      <c r="A32" s="35" t="s">
        <v>1763</v>
      </c>
      <c r="B32" s="34">
        <v>1</v>
      </c>
      <c r="C32" s="33">
        <v>1</v>
      </c>
      <c r="D32" s="34">
        <v>100</v>
      </c>
      <c r="E32" s="29" t="s">
        <v>1540</v>
      </c>
      <c r="F32" s="34">
        <v>2</v>
      </c>
    </row>
    <row r="33" spans="1:6" ht="57" thickBot="1" x14ac:dyDescent="0.35">
      <c r="A33" s="35" t="s">
        <v>1764</v>
      </c>
      <c r="B33" s="34">
        <v>0</v>
      </c>
      <c r="C33" s="33">
        <v>0</v>
      </c>
      <c r="D33" s="34">
        <v>100</v>
      </c>
      <c r="E33" s="33"/>
      <c r="F33" s="34">
        <v>2</v>
      </c>
    </row>
    <row r="34" spans="1:6" ht="18.75" x14ac:dyDescent="0.3">
      <c r="A34" s="54" t="s">
        <v>1766</v>
      </c>
      <c r="B34" s="55" t="s">
        <v>1506</v>
      </c>
      <c r="C34" s="55" t="s">
        <v>1506</v>
      </c>
      <c r="D34" s="55" t="s">
        <v>1506</v>
      </c>
      <c r="E34" s="55" t="s">
        <v>1506</v>
      </c>
      <c r="F34" s="77">
        <v>2</v>
      </c>
    </row>
    <row r="35" spans="1:6" ht="19.5" thickBot="1" x14ac:dyDescent="0.25">
      <c r="A35" s="57" t="s">
        <v>1767</v>
      </c>
      <c r="B35" s="78"/>
      <c r="C35" s="58"/>
      <c r="D35" s="78"/>
      <c r="E35" s="58"/>
      <c r="F35" s="78"/>
    </row>
    <row r="36" spans="1:6" ht="69" customHeight="1" x14ac:dyDescent="0.2"/>
    <row r="37" spans="1:6" ht="15" x14ac:dyDescent="0.2">
      <c r="A37" s="240" t="s">
        <v>2310</v>
      </c>
      <c r="B37" s="240"/>
      <c r="C37" s="240"/>
      <c r="D37" s="240"/>
      <c r="E37" s="240"/>
      <c r="F37" s="240"/>
    </row>
    <row r="39" spans="1:6" x14ac:dyDescent="0.2">
      <c r="A39" s="10"/>
    </row>
    <row r="41" spans="1:6" x14ac:dyDescent="0.2">
      <c r="A41" s="10"/>
    </row>
  </sheetData>
  <mergeCells count="8">
    <mergeCell ref="A1:F1"/>
    <mergeCell ref="A4:F4"/>
    <mergeCell ref="A37:F37"/>
    <mergeCell ref="A6:A7"/>
    <mergeCell ref="B6:C6"/>
    <mergeCell ref="D6:D7"/>
    <mergeCell ref="E6:E7"/>
    <mergeCell ref="F6:F7"/>
  </mergeCells>
  <pageMargins left="0.7" right="0.7" top="0.75" bottom="0.75" header="0.3" footer="0.3"/>
  <pageSetup paperSize="9" scale="6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view="pageBreakPreview" topLeftCell="A19" zoomScale="60" zoomScaleNormal="100" workbookViewId="0">
      <selection activeCell="K9" sqref="K9"/>
    </sheetView>
  </sheetViews>
  <sheetFormatPr defaultRowHeight="12.75" x14ac:dyDescent="0.2"/>
  <cols>
    <col min="1" max="1" width="95.28515625" bestFit="1" customWidth="1"/>
  </cols>
  <sheetData>
    <row r="1" spans="1:6" ht="18.75" x14ac:dyDescent="0.2">
      <c r="A1" s="237" t="s">
        <v>1768</v>
      </c>
      <c r="B1" s="237"/>
      <c r="C1" s="237"/>
      <c r="D1" s="237"/>
      <c r="E1" s="237"/>
      <c r="F1" s="237"/>
    </row>
    <row r="2" spans="1:6" ht="18.75" x14ac:dyDescent="0.2">
      <c r="A2" s="237" t="s">
        <v>1769</v>
      </c>
      <c r="B2" s="237"/>
      <c r="C2" s="237"/>
      <c r="D2" s="237"/>
      <c r="E2" s="237"/>
      <c r="F2" s="237"/>
    </row>
    <row r="4" spans="1:6" ht="18.75" x14ac:dyDescent="0.2">
      <c r="A4" s="250" t="s">
        <v>2305</v>
      </c>
      <c r="B4" s="250"/>
      <c r="C4" s="250"/>
      <c r="D4" s="250"/>
      <c r="E4" s="250"/>
      <c r="F4" s="250"/>
    </row>
    <row r="5" spans="1:6" ht="13.5" thickBot="1" x14ac:dyDescent="0.25"/>
    <row r="6" spans="1:6" ht="19.5" thickBot="1" x14ac:dyDescent="0.25">
      <c r="A6" s="192" t="s">
        <v>1552</v>
      </c>
      <c r="B6" s="194" t="s">
        <v>1519</v>
      </c>
      <c r="C6" s="195"/>
      <c r="D6" s="185" t="s">
        <v>1571</v>
      </c>
      <c r="E6" s="192" t="s">
        <v>1523</v>
      </c>
      <c r="F6" s="196" t="s">
        <v>1525</v>
      </c>
    </row>
    <row r="7" spans="1:6" ht="57" thickBot="1" x14ac:dyDescent="0.35">
      <c r="A7" s="193"/>
      <c r="B7" s="41" t="s">
        <v>1771</v>
      </c>
      <c r="C7" s="71" t="s">
        <v>1521</v>
      </c>
      <c r="D7" s="186"/>
      <c r="E7" s="193"/>
      <c r="F7" s="197"/>
    </row>
    <row r="8" spans="1:6" ht="19.5" thickBot="1" x14ac:dyDescent="0.35">
      <c r="A8" s="31" t="s">
        <v>1401</v>
      </c>
      <c r="B8" s="31" t="s">
        <v>1402</v>
      </c>
      <c r="C8" s="32" t="s">
        <v>1403</v>
      </c>
      <c r="D8" s="32" t="s">
        <v>1404</v>
      </c>
      <c r="E8" s="32" t="s">
        <v>1405</v>
      </c>
      <c r="F8" s="31" t="s">
        <v>1406</v>
      </c>
    </row>
    <row r="9" spans="1:6" ht="57" thickBot="1" x14ac:dyDescent="0.35">
      <c r="A9" s="35" t="s">
        <v>1770</v>
      </c>
      <c r="B9" s="34">
        <v>1</v>
      </c>
      <c r="C9" s="33">
        <v>1</v>
      </c>
      <c r="D9" s="33">
        <v>100</v>
      </c>
      <c r="E9" s="63" t="s">
        <v>1524</v>
      </c>
      <c r="F9" s="34">
        <v>2</v>
      </c>
    </row>
    <row r="10" spans="1:6" ht="19.5" thickBot="1" x14ac:dyDescent="0.35">
      <c r="A10" s="35" t="s">
        <v>1574</v>
      </c>
      <c r="B10" s="170" t="s">
        <v>2317</v>
      </c>
      <c r="C10" s="33" t="s">
        <v>1547</v>
      </c>
      <c r="D10" s="33"/>
      <c r="E10" s="63" t="s">
        <v>1506</v>
      </c>
      <c r="F10" s="34"/>
    </row>
    <row r="11" spans="1:6" ht="19.5" thickBot="1" x14ac:dyDescent="0.35">
      <c r="A11" s="35" t="s">
        <v>1517</v>
      </c>
      <c r="B11" s="34"/>
      <c r="C11" s="33"/>
      <c r="D11" s="33"/>
      <c r="E11" s="63"/>
      <c r="F11" s="34"/>
    </row>
    <row r="12" spans="1:6" ht="57" thickBot="1" x14ac:dyDescent="0.35">
      <c r="A12" s="35" t="s">
        <v>1575</v>
      </c>
      <c r="B12" s="34">
        <v>0</v>
      </c>
      <c r="C12" s="33">
        <v>0</v>
      </c>
      <c r="D12" s="33"/>
      <c r="E12" s="63" t="s">
        <v>1540</v>
      </c>
      <c r="F12" s="34">
        <v>2</v>
      </c>
    </row>
    <row r="13" spans="1:6" ht="54.95" customHeight="1" thickBot="1" x14ac:dyDescent="0.35">
      <c r="A13" s="35" t="s">
        <v>1576</v>
      </c>
      <c r="B13" s="154" t="s">
        <v>2317</v>
      </c>
      <c r="C13" s="151" t="s">
        <v>2317</v>
      </c>
      <c r="D13" s="33"/>
      <c r="E13" s="63" t="s">
        <v>1524</v>
      </c>
      <c r="F13" s="34"/>
    </row>
    <row r="14" spans="1:6" ht="94.5" thickBot="1" x14ac:dyDescent="0.35">
      <c r="A14" s="35" t="s">
        <v>1579</v>
      </c>
      <c r="B14" s="154" t="s">
        <v>2317</v>
      </c>
      <c r="C14" s="151" t="s">
        <v>2317</v>
      </c>
      <c r="D14" s="33"/>
      <c r="E14" s="29" t="s">
        <v>1540</v>
      </c>
      <c r="F14" s="34"/>
    </row>
    <row r="15" spans="1:6" ht="75.75" thickBot="1" x14ac:dyDescent="0.35">
      <c r="A15" s="35" t="s">
        <v>1580</v>
      </c>
      <c r="B15" s="154" t="s">
        <v>2317</v>
      </c>
      <c r="C15" s="151" t="s">
        <v>2317</v>
      </c>
      <c r="D15" s="33"/>
      <c r="E15" s="29" t="s">
        <v>1540</v>
      </c>
      <c r="F15" s="34"/>
    </row>
    <row r="16" spans="1:6" ht="57" thickBot="1" x14ac:dyDescent="0.35">
      <c r="A16" s="35" t="s">
        <v>1774</v>
      </c>
      <c r="B16" s="154" t="s">
        <v>2317</v>
      </c>
      <c r="C16" s="151" t="s">
        <v>2317</v>
      </c>
      <c r="D16" s="33"/>
      <c r="E16" s="39" t="s">
        <v>1524</v>
      </c>
      <c r="F16" s="34"/>
    </row>
    <row r="17" spans="1:6" ht="57" thickBot="1" x14ac:dyDescent="0.25">
      <c r="A17" s="167" t="s">
        <v>2315</v>
      </c>
      <c r="B17" s="154" t="s">
        <v>2317</v>
      </c>
      <c r="C17" s="151" t="s">
        <v>2317</v>
      </c>
      <c r="D17" s="33"/>
      <c r="E17" s="60" t="s">
        <v>1524</v>
      </c>
      <c r="F17" s="34"/>
    </row>
    <row r="18" spans="1:6" ht="19.5" thickBot="1" x14ac:dyDescent="0.25">
      <c r="A18" s="45" t="s">
        <v>1584</v>
      </c>
      <c r="B18" s="67"/>
      <c r="C18" s="67"/>
      <c r="D18" s="33"/>
      <c r="E18" s="59"/>
      <c r="F18" s="34"/>
    </row>
    <row r="19" spans="1:6" ht="19.5" thickBot="1" x14ac:dyDescent="0.35">
      <c r="A19" s="50" t="s">
        <v>1517</v>
      </c>
      <c r="B19" s="34"/>
      <c r="C19" s="33"/>
      <c r="D19" s="33"/>
      <c r="E19" s="33"/>
      <c r="F19" s="34"/>
    </row>
    <row r="20" spans="1:6" ht="38.25" thickBot="1" x14ac:dyDescent="0.35">
      <c r="A20" s="35" t="s">
        <v>1585</v>
      </c>
      <c r="B20" s="34">
        <v>3</v>
      </c>
      <c r="C20" s="33">
        <v>3</v>
      </c>
      <c r="D20" s="33">
        <v>100</v>
      </c>
      <c r="E20" s="29" t="s">
        <v>1540</v>
      </c>
      <c r="F20" s="34">
        <v>2</v>
      </c>
    </row>
    <row r="21" spans="1:6" ht="57" thickBot="1" x14ac:dyDescent="0.35">
      <c r="A21" s="35" t="s">
        <v>1586</v>
      </c>
      <c r="B21" s="34"/>
      <c r="C21" s="33"/>
      <c r="D21" s="33"/>
      <c r="E21" s="39" t="s">
        <v>1524</v>
      </c>
      <c r="F21" s="34"/>
    </row>
    <row r="22" spans="1:6" ht="19.5" thickBot="1" x14ac:dyDescent="0.25">
      <c r="A22" s="45" t="s">
        <v>1587</v>
      </c>
      <c r="B22" s="34"/>
      <c r="C22" s="33"/>
      <c r="D22" s="33"/>
      <c r="E22" s="59"/>
      <c r="F22" s="67"/>
    </row>
    <row r="23" spans="1:6" ht="19.5" thickBot="1" x14ac:dyDescent="0.25">
      <c r="A23" s="45" t="s">
        <v>1588</v>
      </c>
      <c r="B23" s="34"/>
      <c r="C23" s="33"/>
      <c r="D23" s="33"/>
      <c r="E23" s="67"/>
      <c r="F23" s="67"/>
    </row>
    <row r="24" spans="1:6" ht="23.25" thickBot="1" x14ac:dyDescent="0.25">
      <c r="A24" s="45" t="s">
        <v>1589</v>
      </c>
      <c r="B24" s="34"/>
      <c r="C24" s="33"/>
      <c r="D24" s="33"/>
      <c r="E24" s="67"/>
      <c r="F24" s="34"/>
    </row>
    <row r="25" spans="1:6" ht="38.25" thickBot="1" x14ac:dyDescent="0.35">
      <c r="A25" s="171" t="s">
        <v>2337</v>
      </c>
      <c r="B25" s="34"/>
      <c r="C25" s="33"/>
      <c r="D25" s="33"/>
      <c r="E25" s="79" t="s">
        <v>1781</v>
      </c>
      <c r="F25" s="34"/>
    </row>
    <row r="26" spans="1:6" ht="57" thickBot="1" x14ac:dyDescent="0.35">
      <c r="A26" s="140" t="s">
        <v>2338</v>
      </c>
      <c r="B26" s="34"/>
      <c r="C26" s="33"/>
      <c r="D26" s="33"/>
      <c r="E26" s="34"/>
      <c r="F26" s="34"/>
    </row>
    <row r="27" spans="1:6" ht="57" thickBot="1" x14ac:dyDescent="0.35">
      <c r="A27" s="35" t="s">
        <v>1598</v>
      </c>
      <c r="B27" s="34"/>
      <c r="C27" s="33"/>
      <c r="D27" s="33"/>
      <c r="E27" s="34"/>
      <c r="F27" s="34"/>
    </row>
    <row r="28" spans="1:6" ht="19.5" thickBot="1" x14ac:dyDescent="0.35">
      <c r="A28" s="50" t="s">
        <v>1517</v>
      </c>
      <c r="B28" s="34"/>
      <c r="C28" s="33"/>
      <c r="D28" s="33"/>
      <c r="E28" s="34"/>
      <c r="F28" s="34"/>
    </row>
    <row r="29" spans="1:6" ht="38.25" customHeight="1" thickBot="1" x14ac:dyDescent="0.35">
      <c r="A29" s="35" t="s">
        <v>1599</v>
      </c>
      <c r="B29" s="34"/>
      <c r="C29" s="33"/>
      <c r="D29" s="33"/>
      <c r="E29" s="29" t="s">
        <v>1540</v>
      </c>
      <c r="F29" s="34"/>
    </row>
    <row r="30" spans="1:6" ht="94.5" thickBot="1" x14ac:dyDescent="0.35">
      <c r="A30" s="140" t="s">
        <v>2316</v>
      </c>
      <c r="B30" s="34"/>
      <c r="C30" s="33"/>
      <c r="D30" s="33"/>
      <c r="E30" s="39" t="s">
        <v>1524</v>
      </c>
      <c r="F30" s="34"/>
    </row>
    <row r="31" spans="1:6" ht="19.5" thickBot="1" x14ac:dyDescent="0.25">
      <c r="A31" s="45" t="s">
        <v>1602</v>
      </c>
      <c r="B31" s="80" t="s">
        <v>1788</v>
      </c>
      <c r="C31" s="81" t="s">
        <v>1789</v>
      </c>
      <c r="D31" s="33"/>
      <c r="E31" s="33"/>
      <c r="F31" s="34">
        <v>2</v>
      </c>
    </row>
    <row r="32" spans="1:6" ht="54" customHeight="1" x14ac:dyDescent="0.2"/>
    <row r="33" spans="1:6" ht="18.75" x14ac:dyDescent="0.2">
      <c r="A33" s="250" t="s">
        <v>2310</v>
      </c>
      <c r="B33" s="250"/>
      <c r="C33" s="250"/>
      <c r="D33" s="250"/>
      <c r="E33" s="250"/>
      <c r="F33" s="250"/>
    </row>
    <row r="35" spans="1:6" x14ac:dyDescent="0.2">
      <c r="A35" s="10"/>
    </row>
    <row r="37" spans="1:6" x14ac:dyDescent="0.2">
      <c r="A37" s="10"/>
    </row>
  </sheetData>
  <mergeCells count="9">
    <mergeCell ref="A1:F1"/>
    <mergeCell ref="A2:F2"/>
    <mergeCell ref="A4:F4"/>
    <mergeCell ref="A33:F33"/>
    <mergeCell ref="A6:A7"/>
    <mergeCell ref="B6:C6"/>
    <mergeCell ref="D6:D7"/>
    <mergeCell ref="E6:E7"/>
    <mergeCell ref="F6:F7"/>
  </mergeCells>
  <pageMargins left="0.7" right="0.7" top="0.75" bottom="0.75" header="0.3" footer="0.3"/>
  <pageSetup paperSize="9" scale="59" orientation="portrait" r:id="rId1"/>
  <rowBreaks count="1" manualBreakCount="1">
    <brk id="33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view="pageBreakPreview" zoomScale="60" zoomScaleNormal="100" workbookViewId="0">
      <selection activeCell="L18" sqref="L18"/>
    </sheetView>
  </sheetViews>
  <sheetFormatPr defaultRowHeight="12.75" x14ac:dyDescent="0.2"/>
  <cols>
    <col min="1" max="1" width="39.42578125" customWidth="1"/>
    <col min="2" max="2" width="0" hidden="1" customWidth="1"/>
    <col min="6" max="6" width="11.7109375" customWidth="1"/>
    <col min="7" max="7" width="13.7109375" customWidth="1"/>
    <col min="8" max="8" width="13.140625" customWidth="1"/>
  </cols>
  <sheetData>
    <row r="1" spans="1:7" ht="18.75" x14ac:dyDescent="0.2">
      <c r="A1" s="10" t="s">
        <v>1790</v>
      </c>
      <c r="B1" s="10"/>
      <c r="C1" s="10"/>
      <c r="D1" s="10"/>
      <c r="E1" s="10"/>
      <c r="F1" s="10"/>
    </row>
    <row r="2" spans="1:7" ht="18.75" x14ac:dyDescent="0.2">
      <c r="A2" s="10" t="s">
        <v>1791</v>
      </c>
      <c r="B2" s="10"/>
      <c r="C2" s="10"/>
      <c r="D2" s="10"/>
      <c r="E2" s="10"/>
      <c r="F2" s="10"/>
    </row>
    <row r="3" spans="1:7" ht="54.75" customHeight="1" x14ac:dyDescent="0.2">
      <c r="A3" s="253" t="s">
        <v>2357</v>
      </c>
      <c r="B3" s="253"/>
      <c r="C3" s="253"/>
      <c r="D3" s="253"/>
      <c r="E3" s="253"/>
      <c r="F3" s="253"/>
      <c r="G3" s="253"/>
    </row>
    <row r="5" spans="1:7" x14ac:dyDescent="0.2">
      <c r="A5" s="10"/>
    </row>
    <row r="7" spans="1:7" x14ac:dyDescent="0.2">
      <c r="A7" s="10"/>
    </row>
    <row r="9" spans="1:7" ht="18.75" x14ac:dyDescent="0.2">
      <c r="A9" s="250" t="s">
        <v>2305</v>
      </c>
      <c r="B9" s="250"/>
      <c r="C9" s="250"/>
      <c r="D9" s="250"/>
      <c r="E9" s="250"/>
      <c r="F9" s="250"/>
    </row>
    <row r="10" spans="1:7" ht="13.5" thickBot="1" x14ac:dyDescent="0.25"/>
    <row r="11" spans="1:7" ht="19.5" thickBot="1" x14ac:dyDescent="0.25">
      <c r="A11" s="32" t="s">
        <v>1445</v>
      </c>
      <c r="B11" s="194" t="s">
        <v>1450</v>
      </c>
      <c r="C11" s="201"/>
      <c r="D11" s="201"/>
      <c r="E11" s="201"/>
      <c r="F11" s="195"/>
    </row>
    <row r="12" spans="1:7" ht="54.95" customHeight="1" thickBot="1" x14ac:dyDescent="0.25">
      <c r="A12" s="46" t="s">
        <v>1794</v>
      </c>
      <c r="B12" s="33">
        <v>2017</v>
      </c>
      <c r="C12" s="33">
        <v>2018</v>
      </c>
      <c r="D12" s="33">
        <v>2019</v>
      </c>
      <c r="E12" s="33">
        <v>2020</v>
      </c>
      <c r="F12" s="33">
        <v>2021</v>
      </c>
    </row>
    <row r="13" spans="1:7" ht="21" thickBot="1" x14ac:dyDescent="0.25">
      <c r="A13" s="82" t="s">
        <v>1795</v>
      </c>
      <c r="B13" s="33"/>
      <c r="C13" s="33"/>
      <c r="D13" s="33"/>
      <c r="E13" s="33"/>
      <c r="F13" s="33"/>
    </row>
    <row r="14" spans="1:7" ht="19.5" thickBot="1" x14ac:dyDescent="0.25">
      <c r="A14" s="47" t="s">
        <v>1609</v>
      </c>
      <c r="B14" s="33">
        <v>2</v>
      </c>
      <c r="C14" s="33">
        <v>2</v>
      </c>
      <c r="D14" s="33">
        <v>2</v>
      </c>
      <c r="E14" s="33">
        <v>2</v>
      </c>
      <c r="F14" s="33">
        <v>2</v>
      </c>
    </row>
    <row r="15" spans="1:7" ht="19.5" thickBot="1" x14ac:dyDescent="0.35">
      <c r="A15" s="50" t="s">
        <v>1610</v>
      </c>
      <c r="B15" s="33">
        <v>2</v>
      </c>
      <c r="C15" s="33">
        <v>2</v>
      </c>
      <c r="D15" s="33">
        <v>2</v>
      </c>
      <c r="E15" s="33">
        <v>2</v>
      </c>
      <c r="F15" s="33">
        <v>2</v>
      </c>
    </row>
    <row r="16" spans="1:7" ht="19.5" thickBot="1" x14ac:dyDescent="0.25">
      <c r="A16" s="47" t="s">
        <v>1611</v>
      </c>
      <c r="B16" s="33">
        <v>2</v>
      </c>
      <c r="C16" s="33">
        <v>2</v>
      </c>
      <c r="D16" s="33">
        <v>2</v>
      </c>
      <c r="E16" s="33">
        <v>2</v>
      </c>
      <c r="F16" s="33">
        <v>2</v>
      </c>
    </row>
    <row r="17" spans="1:6" ht="19.5" thickBot="1" x14ac:dyDescent="0.35">
      <c r="A17" s="50" t="s">
        <v>1612</v>
      </c>
      <c r="B17" s="33">
        <v>2</v>
      </c>
      <c r="C17" s="33">
        <v>2</v>
      </c>
      <c r="D17" s="33">
        <v>2</v>
      </c>
      <c r="E17" s="33">
        <v>2</v>
      </c>
      <c r="F17" s="33">
        <v>2</v>
      </c>
    </row>
    <row r="18" spans="1:6" ht="19.5" thickBot="1" x14ac:dyDescent="0.35">
      <c r="A18" s="50" t="s">
        <v>1613</v>
      </c>
      <c r="B18" s="33">
        <v>2</v>
      </c>
      <c r="C18" s="33">
        <v>2</v>
      </c>
      <c r="D18" s="33">
        <v>2</v>
      </c>
      <c r="E18" s="33">
        <v>2</v>
      </c>
      <c r="F18" s="33">
        <v>2</v>
      </c>
    </row>
    <row r="19" spans="1:6" ht="19.5" thickBot="1" x14ac:dyDescent="0.25">
      <c r="A19" s="47" t="s">
        <v>1614</v>
      </c>
      <c r="B19" s="33">
        <v>2</v>
      </c>
      <c r="C19" s="33">
        <v>2</v>
      </c>
      <c r="D19" s="33">
        <v>2</v>
      </c>
      <c r="E19" s="33">
        <v>2</v>
      </c>
      <c r="F19" s="33">
        <v>2</v>
      </c>
    </row>
    <row r="20" spans="1:6" ht="19.5" thickBot="1" x14ac:dyDescent="0.25">
      <c r="A20" s="47" t="s">
        <v>1615</v>
      </c>
      <c r="B20" s="33">
        <v>2</v>
      </c>
      <c r="C20" s="33">
        <v>2</v>
      </c>
      <c r="D20" s="33">
        <v>2</v>
      </c>
      <c r="E20" s="33">
        <v>2</v>
      </c>
      <c r="F20" s="33">
        <v>2</v>
      </c>
    </row>
    <row r="21" spans="1:6" ht="19.5" thickBot="1" x14ac:dyDescent="0.25">
      <c r="A21" s="47" t="s">
        <v>1616</v>
      </c>
      <c r="B21" s="33">
        <v>2</v>
      </c>
      <c r="C21" s="33">
        <v>2</v>
      </c>
      <c r="D21" s="33">
        <v>2</v>
      </c>
      <c r="E21" s="33">
        <v>2</v>
      </c>
      <c r="F21" s="33">
        <v>2</v>
      </c>
    </row>
    <row r="22" spans="1:6" ht="19.5" thickBot="1" x14ac:dyDescent="0.25">
      <c r="A22" s="47" t="s">
        <v>1617</v>
      </c>
      <c r="B22" s="33">
        <v>2</v>
      </c>
      <c r="C22" s="33">
        <v>2</v>
      </c>
      <c r="D22" s="33">
        <v>2</v>
      </c>
      <c r="E22" s="33">
        <v>2</v>
      </c>
      <c r="F22" s="33">
        <v>2</v>
      </c>
    </row>
    <row r="23" spans="1:6" ht="19.5" thickBot="1" x14ac:dyDescent="0.25">
      <c r="A23" s="83" t="s">
        <v>1796</v>
      </c>
      <c r="B23" s="33">
        <v>2</v>
      </c>
      <c r="C23" s="33">
        <v>2</v>
      </c>
      <c r="D23" s="33">
        <v>2</v>
      </c>
      <c r="E23" s="33">
        <v>2</v>
      </c>
      <c r="F23" s="33">
        <v>2</v>
      </c>
    </row>
    <row r="24" spans="1:6" ht="19.5" thickBot="1" x14ac:dyDescent="0.25">
      <c r="A24" s="47" t="s">
        <v>1619</v>
      </c>
      <c r="B24" s="33">
        <v>2</v>
      </c>
      <c r="C24" s="33">
        <v>2</v>
      </c>
      <c r="D24" s="33">
        <v>2</v>
      </c>
      <c r="E24" s="33">
        <v>2</v>
      </c>
      <c r="F24" s="33">
        <v>2</v>
      </c>
    </row>
    <row r="25" spans="1:6" ht="19.5" thickBot="1" x14ac:dyDescent="0.25">
      <c r="A25" s="47" t="s">
        <v>1620</v>
      </c>
      <c r="B25" s="33">
        <v>2</v>
      </c>
      <c r="C25" s="33">
        <v>2</v>
      </c>
      <c r="D25" s="33">
        <v>2</v>
      </c>
      <c r="E25" s="33">
        <v>2</v>
      </c>
      <c r="F25" s="33">
        <v>2</v>
      </c>
    </row>
    <row r="26" spans="1:6" ht="19.5" thickBot="1" x14ac:dyDescent="0.25">
      <c r="A26" s="47" t="s">
        <v>1621</v>
      </c>
      <c r="B26" s="33">
        <v>2</v>
      </c>
      <c r="C26" s="33">
        <v>2</v>
      </c>
      <c r="D26" s="33">
        <v>2</v>
      </c>
      <c r="E26" s="33">
        <v>2</v>
      </c>
      <c r="F26" s="33">
        <v>2</v>
      </c>
    </row>
    <row r="27" spans="1:6" ht="70.5" customHeight="1" x14ac:dyDescent="0.2"/>
    <row r="28" spans="1:6" ht="18.75" x14ac:dyDescent="0.2">
      <c r="A28" s="250" t="s">
        <v>2311</v>
      </c>
      <c r="B28" s="250"/>
      <c r="C28" s="250"/>
      <c r="D28" s="250"/>
      <c r="E28" s="250"/>
      <c r="F28" s="250"/>
    </row>
    <row r="30" spans="1:6" x14ac:dyDescent="0.2">
      <c r="A30" s="10"/>
    </row>
  </sheetData>
  <mergeCells count="4">
    <mergeCell ref="A28:F28"/>
    <mergeCell ref="A3:G3"/>
    <mergeCell ref="A9:F9"/>
    <mergeCell ref="B11:F11"/>
  </mergeCells>
  <pageMargins left="0.7" right="0.7" top="0.75" bottom="0.75" header="0.3" footer="0.3"/>
  <pageSetup paperSize="9" scale="96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view="pageBreakPreview" topLeftCell="A7" zoomScale="60" zoomScaleNormal="100" workbookViewId="0">
      <selection activeCell="C15" sqref="C15"/>
    </sheetView>
  </sheetViews>
  <sheetFormatPr defaultRowHeight="12.75" x14ac:dyDescent="0.2"/>
  <cols>
    <col min="1" max="1" width="98" bestFit="1" customWidth="1"/>
    <col min="2" max="2" width="9" bestFit="1" customWidth="1"/>
    <col min="3" max="3" width="16.140625" bestFit="1" customWidth="1"/>
  </cols>
  <sheetData>
    <row r="1" spans="1:6" ht="18.75" x14ac:dyDescent="0.2">
      <c r="A1" s="237" t="s">
        <v>1811</v>
      </c>
      <c r="B1" s="237"/>
      <c r="C1" s="237"/>
    </row>
    <row r="2" spans="1:6" ht="18.75" x14ac:dyDescent="0.2">
      <c r="A2" s="237" t="s">
        <v>1671</v>
      </c>
      <c r="B2" s="237"/>
      <c r="C2" s="237"/>
    </row>
    <row r="4" spans="1:6" ht="18.75" x14ac:dyDescent="0.2">
      <c r="A4" s="237" t="s">
        <v>311</v>
      </c>
      <c r="B4" s="237"/>
      <c r="C4" s="237"/>
    </row>
    <row r="6" spans="1:6" ht="18.75" x14ac:dyDescent="0.2">
      <c r="A6" s="250" t="s">
        <v>2305</v>
      </c>
      <c r="B6" s="250"/>
      <c r="C6" s="250"/>
      <c r="D6" s="250"/>
      <c r="E6" s="250"/>
      <c r="F6" s="250"/>
    </row>
    <row r="7" spans="1:6" ht="13.5" thickBot="1" x14ac:dyDescent="0.25"/>
    <row r="8" spans="1:6" ht="54.95" customHeight="1" thickBot="1" x14ac:dyDescent="0.35">
      <c r="A8" s="32" t="s">
        <v>1445</v>
      </c>
      <c r="B8" s="41" t="s">
        <v>1677</v>
      </c>
      <c r="C8" s="32" t="s">
        <v>1519</v>
      </c>
    </row>
    <row r="9" spans="1:6" ht="54.95" customHeight="1" thickBot="1" x14ac:dyDescent="0.25">
      <c r="A9" s="45" t="s">
        <v>1812</v>
      </c>
      <c r="B9" s="59" t="s">
        <v>1475</v>
      </c>
      <c r="C9" s="259">
        <f>Лист2!B9</f>
        <v>5.4280964256026597E-2</v>
      </c>
    </row>
    <row r="10" spans="1:6" ht="54.95" customHeight="1" thickBot="1" x14ac:dyDescent="0.4">
      <c r="A10" s="35" t="s">
        <v>1813</v>
      </c>
      <c r="B10" s="59" t="s">
        <v>1816</v>
      </c>
      <c r="C10" s="87"/>
    </row>
    <row r="11" spans="1:6" ht="54.95" customHeight="1" thickBot="1" x14ac:dyDescent="0.25">
      <c r="A11" s="45" t="s">
        <v>1814</v>
      </c>
      <c r="B11" s="59" t="s">
        <v>1817</v>
      </c>
      <c r="C11" s="87">
        <f>Лист5!D14</f>
        <v>0.91</v>
      </c>
    </row>
    <row r="12" spans="1:6" ht="54.95" customHeight="1" thickBot="1" x14ac:dyDescent="0.25">
      <c r="A12" s="47" t="s">
        <v>1683</v>
      </c>
      <c r="B12" s="32" t="s">
        <v>1818</v>
      </c>
      <c r="C12" s="87">
        <v>2.5000000000000001E-3</v>
      </c>
    </row>
    <row r="13" spans="1:6" ht="54.95" customHeight="1" thickBot="1" x14ac:dyDescent="0.25">
      <c r="A13" s="47" t="s">
        <v>1815</v>
      </c>
      <c r="B13" s="32" t="s">
        <v>2339</v>
      </c>
      <c r="C13" s="87">
        <v>1</v>
      </c>
    </row>
    <row r="14" spans="1:6" ht="54.95" customHeight="1" thickBot="1" x14ac:dyDescent="0.25">
      <c r="A14" s="47" t="s">
        <v>1819</v>
      </c>
      <c r="B14" s="32" t="s">
        <v>2340</v>
      </c>
      <c r="C14" s="87">
        <v>7.3999999999999996E-2</v>
      </c>
    </row>
    <row r="15" spans="1:6" ht="54.95" customHeight="1" thickBot="1" x14ac:dyDescent="0.35">
      <c r="A15" s="42" t="s">
        <v>1689</v>
      </c>
      <c r="B15" s="41" t="s">
        <v>1698</v>
      </c>
      <c r="C15" s="87">
        <v>0</v>
      </c>
    </row>
    <row r="16" spans="1:6" ht="54.95" customHeight="1" thickBot="1" x14ac:dyDescent="0.35">
      <c r="A16" s="35" t="s">
        <v>1820</v>
      </c>
      <c r="B16" s="46" t="s">
        <v>1698</v>
      </c>
      <c r="C16" s="172" t="s">
        <v>2317</v>
      </c>
    </row>
    <row r="17" spans="1:3" ht="54.95" customHeight="1" thickBot="1" x14ac:dyDescent="0.35">
      <c r="A17" s="36" t="s">
        <v>1821</v>
      </c>
      <c r="B17" s="41" t="s">
        <v>1698</v>
      </c>
      <c r="C17" s="87">
        <v>0</v>
      </c>
    </row>
    <row r="18" spans="1:3" ht="54.95" customHeight="1" x14ac:dyDescent="0.2"/>
    <row r="19" spans="1:3" ht="18.75" customHeight="1" x14ac:dyDescent="0.2">
      <c r="A19" s="241" t="s">
        <v>2314</v>
      </c>
      <c r="B19" s="241"/>
      <c r="C19" s="241"/>
    </row>
  </sheetData>
  <mergeCells count="5">
    <mergeCell ref="A19:C19"/>
    <mergeCell ref="A1:C1"/>
    <mergeCell ref="A2:C2"/>
    <mergeCell ref="A4:C4"/>
    <mergeCell ref="A6:F6"/>
  </mergeCells>
  <pageMargins left="0.7" right="0.7" top="0.75" bottom="0.75" header="0.3" footer="0.3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view="pageBreakPreview" zoomScale="60" zoomScaleNormal="100" workbookViewId="0">
      <selection activeCell="F13" sqref="F13"/>
    </sheetView>
  </sheetViews>
  <sheetFormatPr defaultRowHeight="12.75" x14ac:dyDescent="0.2"/>
  <cols>
    <col min="1" max="1" width="90.140625" bestFit="1" customWidth="1"/>
    <col min="2" max="2" width="18.85546875" customWidth="1"/>
    <col min="3" max="3" width="24.85546875" customWidth="1"/>
  </cols>
  <sheetData>
    <row r="1" spans="1:6" ht="16.5" customHeight="1" x14ac:dyDescent="0.2">
      <c r="A1" s="237" t="s">
        <v>1822</v>
      </c>
      <c r="B1" s="237"/>
      <c r="C1" s="237"/>
    </row>
    <row r="2" spans="1:6" hidden="1" x14ac:dyDescent="0.2"/>
    <row r="3" spans="1:6" ht="16.5" customHeight="1" x14ac:dyDescent="0.2">
      <c r="A3" s="237" t="s">
        <v>1701</v>
      </c>
      <c r="B3" s="237"/>
      <c r="C3" s="237"/>
    </row>
    <row r="4" spans="1:6" ht="11.25" hidden="1" customHeight="1" x14ac:dyDescent="0.2"/>
    <row r="5" spans="1:6" ht="18.75" x14ac:dyDescent="0.2">
      <c r="A5" s="237" t="s">
        <v>311</v>
      </c>
      <c r="B5" s="237"/>
      <c r="C5" s="237"/>
    </row>
    <row r="7" spans="1:6" ht="18.75" x14ac:dyDescent="0.2">
      <c r="A7" s="250" t="s">
        <v>2305</v>
      </c>
      <c r="B7" s="250"/>
      <c r="C7" s="250"/>
      <c r="D7" s="130"/>
      <c r="E7" s="130"/>
      <c r="F7" s="130"/>
    </row>
    <row r="8" spans="1:6" ht="13.5" thickBot="1" x14ac:dyDescent="0.25"/>
    <row r="9" spans="1:6" ht="54.95" customHeight="1" thickBot="1" x14ac:dyDescent="0.35">
      <c r="A9" s="32" t="s">
        <v>1445</v>
      </c>
      <c r="B9" s="41" t="s">
        <v>1677</v>
      </c>
      <c r="C9" s="32" t="s">
        <v>1519</v>
      </c>
    </row>
    <row r="10" spans="1:6" ht="54.95" customHeight="1" thickBot="1" x14ac:dyDescent="0.35">
      <c r="A10" s="42" t="s">
        <v>1823</v>
      </c>
      <c r="B10" s="34"/>
      <c r="C10" s="35" t="s">
        <v>1829</v>
      </c>
    </row>
    <row r="11" spans="1:6" ht="54.95" customHeight="1" thickBot="1" x14ac:dyDescent="0.35">
      <c r="A11" s="35" t="s">
        <v>1824</v>
      </c>
      <c r="B11" s="34"/>
      <c r="C11" s="173" t="s">
        <v>2341</v>
      </c>
    </row>
    <row r="12" spans="1:6" ht="54.95" customHeight="1" thickBot="1" x14ac:dyDescent="0.35">
      <c r="A12" s="35" t="s">
        <v>1825</v>
      </c>
      <c r="B12" s="59" t="s">
        <v>1828</v>
      </c>
      <c r="C12" s="33">
        <v>0</v>
      </c>
    </row>
    <row r="13" spans="1:6" ht="54.95" customHeight="1" thickBot="1" x14ac:dyDescent="0.25">
      <c r="A13" s="45" t="s">
        <v>1826</v>
      </c>
      <c r="B13" s="59" t="s">
        <v>1828</v>
      </c>
      <c r="C13" s="33">
        <v>0</v>
      </c>
    </row>
    <row r="14" spans="1:6" ht="54.95" customHeight="1" thickBot="1" x14ac:dyDescent="0.4">
      <c r="A14" s="35" t="s">
        <v>1827</v>
      </c>
      <c r="B14" s="59" t="s">
        <v>1407</v>
      </c>
      <c r="C14" s="33">
        <v>0</v>
      </c>
    </row>
    <row r="15" spans="1:6" ht="57" customHeight="1" x14ac:dyDescent="0.2"/>
    <row r="16" spans="1:6" s="129" customFormat="1" ht="18.75" customHeight="1" x14ac:dyDescent="0.2">
      <c r="A16" s="241" t="s">
        <v>2310</v>
      </c>
      <c r="B16" s="241"/>
      <c r="C16" s="241"/>
    </row>
    <row r="18" spans="1:1" x14ac:dyDescent="0.2">
      <c r="A18" s="10"/>
    </row>
    <row r="20" spans="1:1" x14ac:dyDescent="0.2">
      <c r="A20" s="10"/>
    </row>
  </sheetData>
  <mergeCells count="5">
    <mergeCell ref="A16:C16"/>
    <mergeCell ref="A1:C1"/>
    <mergeCell ref="A3:C3"/>
    <mergeCell ref="A5:C5"/>
    <mergeCell ref="A7:C7"/>
  </mergeCells>
  <pageMargins left="0.7" right="0.7" top="0.75" bottom="0.75" header="0.3" footer="0.3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view="pageBreakPreview" zoomScale="60" zoomScaleNormal="100" workbookViewId="0">
      <selection activeCell="B9" sqref="B9"/>
    </sheetView>
  </sheetViews>
  <sheetFormatPr defaultRowHeight="12.75" x14ac:dyDescent="0.2"/>
  <cols>
    <col min="1" max="1" width="99.28515625" bestFit="1" customWidth="1"/>
    <col min="2" max="2" width="35.28515625" customWidth="1"/>
  </cols>
  <sheetData>
    <row r="1" spans="1:2" ht="18.75" x14ac:dyDescent="0.2">
      <c r="A1" s="237" t="s">
        <v>1417</v>
      </c>
      <c r="B1" s="237"/>
    </row>
    <row r="3" spans="1:2" ht="18.75" x14ac:dyDescent="0.2">
      <c r="A3" s="138" t="s">
        <v>1418</v>
      </c>
    </row>
    <row r="5" spans="1:2" x14ac:dyDescent="0.2">
      <c r="A5" s="10" t="s">
        <v>2305</v>
      </c>
    </row>
    <row r="6" spans="1:2" ht="13.5" thickBot="1" x14ac:dyDescent="0.25"/>
    <row r="7" spans="1:2" ht="19.5" thickBot="1" x14ac:dyDescent="0.35">
      <c r="A7" s="35" t="s">
        <v>1419</v>
      </c>
      <c r="B7" s="135">
        <f>Лист1!I36</f>
        <v>1203</v>
      </c>
    </row>
    <row r="8" spans="1:2" ht="39.75" thickBot="1" x14ac:dyDescent="0.4">
      <c r="A8" s="35" t="s">
        <v>1420</v>
      </c>
      <c r="B8" s="136">
        <f>Лист1!H36</f>
        <v>65.3</v>
      </c>
    </row>
    <row r="9" spans="1:2" ht="39.75" thickBot="1" x14ac:dyDescent="0.4">
      <c r="A9" s="35" t="s">
        <v>1421</v>
      </c>
      <c r="B9" s="257">
        <f>B8/B7</f>
        <v>5.4280964256026597E-2</v>
      </c>
    </row>
    <row r="11" spans="1:2" x14ac:dyDescent="0.2">
      <c r="A11" s="10"/>
    </row>
    <row r="13" spans="1:2" ht="18.75" x14ac:dyDescent="0.2">
      <c r="A13" s="238" t="s">
        <v>2304</v>
      </c>
      <c r="B13" s="238"/>
    </row>
    <row r="15" spans="1:2" x14ac:dyDescent="0.2">
      <c r="A15" s="10"/>
    </row>
  </sheetData>
  <mergeCells count="2">
    <mergeCell ref="A1:B1"/>
    <mergeCell ref="A13:B13"/>
  </mergeCells>
  <pageMargins left="0.7" right="0.7" top="0.75" bottom="0.75" header="0.3" footer="0.3"/>
  <pageSetup paperSize="9" scale="9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view="pageBreakPreview" zoomScale="60" zoomScaleNormal="100" workbookViewId="0">
      <selection activeCell="B12" sqref="B12:C12"/>
    </sheetView>
  </sheetViews>
  <sheetFormatPr defaultRowHeight="12.75" x14ac:dyDescent="0.2"/>
  <cols>
    <col min="1" max="1" width="42.5703125" customWidth="1"/>
    <col min="2" max="2" width="57.85546875" customWidth="1"/>
  </cols>
  <sheetData>
    <row r="1" spans="1:3" ht="18.75" x14ac:dyDescent="0.2">
      <c r="A1" s="237" t="s">
        <v>1424</v>
      </c>
      <c r="B1" s="237"/>
      <c r="C1" s="237"/>
    </row>
    <row r="2" spans="1:3" ht="18.75" x14ac:dyDescent="0.2">
      <c r="A2" s="237" t="s">
        <v>1425</v>
      </c>
      <c r="B2" s="237"/>
      <c r="C2" s="237"/>
    </row>
    <row r="3" spans="1:3" ht="18.75" x14ac:dyDescent="0.2">
      <c r="A3" s="238" t="s">
        <v>2342</v>
      </c>
      <c r="B3" s="237"/>
      <c r="C3" s="237"/>
    </row>
    <row r="5" spans="1:3" x14ac:dyDescent="0.2">
      <c r="A5" s="10"/>
    </row>
    <row r="7" spans="1:3" ht="15" x14ac:dyDescent="0.2">
      <c r="A7" s="128" t="s">
        <v>2305</v>
      </c>
    </row>
    <row r="8" spans="1:3" ht="13.5" thickBot="1" x14ac:dyDescent="0.25"/>
    <row r="9" spans="1:3" ht="19.5" thickBot="1" x14ac:dyDescent="0.25">
      <c r="A9" s="38" t="s">
        <v>1427</v>
      </c>
      <c r="B9" s="225" t="s">
        <v>1428</v>
      </c>
      <c r="C9" s="226"/>
    </row>
    <row r="10" spans="1:3" ht="19.5" thickBot="1" x14ac:dyDescent="0.25">
      <c r="A10" s="39" t="s">
        <v>1401</v>
      </c>
      <c r="B10" s="239">
        <v>0.13500000000000001</v>
      </c>
      <c r="C10" s="256"/>
    </row>
    <row r="11" spans="1:3" ht="19.5" thickBot="1" x14ac:dyDescent="0.25">
      <c r="A11" s="39" t="s">
        <v>1402</v>
      </c>
      <c r="B11" s="239">
        <v>3.3000000000000002E-2</v>
      </c>
      <c r="C11" s="256"/>
    </row>
    <row r="12" spans="1:3" ht="19.5" thickBot="1" x14ac:dyDescent="0.25">
      <c r="A12" s="39" t="s">
        <v>1403</v>
      </c>
      <c r="B12" s="239">
        <v>0.16700000000000001</v>
      </c>
      <c r="C12" s="256"/>
    </row>
    <row r="14" spans="1:3" x14ac:dyDescent="0.2">
      <c r="A14" s="10"/>
    </row>
    <row r="16" spans="1:3" ht="18.75" x14ac:dyDescent="0.2">
      <c r="A16" s="238" t="s">
        <v>2304</v>
      </c>
      <c r="B16" s="238"/>
    </row>
    <row r="18" spans="1:1" x14ac:dyDescent="0.2">
      <c r="A18" s="10"/>
    </row>
    <row r="20" spans="1:1" x14ac:dyDescent="0.2">
      <c r="A20" s="10"/>
    </row>
  </sheetData>
  <mergeCells count="8">
    <mergeCell ref="A16:B16"/>
    <mergeCell ref="A1:C1"/>
    <mergeCell ref="A2:C2"/>
    <mergeCell ref="A3:C3"/>
    <mergeCell ref="B11:C11"/>
    <mergeCell ref="B12:C12"/>
    <mergeCell ref="B9:C9"/>
    <mergeCell ref="B10:C10"/>
  </mergeCells>
  <pageMargins left="0.7" right="0.7" top="0.75" bottom="0.75" header="0.3" footer="0.3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6"/>
  <sheetViews>
    <sheetView view="pageBreakPreview" zoomScale="60" zoomScaleNormal="100" workbookViewId="0">
      <selection activeCell="D17" sqref="D17"/>
    </sheetView>
  </sheetViews>
  <sheetFormatPr defaultRowHeight="12.75" x14ac:dyDescent="0.2"/>
  <cols>
    <col min="1" max="1" width="100.42578125" bestFit="1" customWidth="1"/>
    <col min="2" max="2" width="24.140625" customWidth="1"/>
  </cols>
  <sheetData>
    <row r="1" spans="1:2" ht="18.75" x14ac:dyDescent="0.2">
      <c r="A1" s="237" t="s">
        <v>1436</v>
      </c>
      <c r="B1" s="237"/>
    </row>
    <row r="2" spans="1:2" ht="18.75" x14ac:dyDescent="0.2">
      <c r="A2" s="237" t="s">
        <v>309</v>
      </c>
      <c r="B2" s="237"/>
    </row>
    <row r="3" spans="1:2" ht="18.75" x14ac:dyDescent="0.2">
      <c r="A3" s="237" t="s">
        <v>1437</v>
      </c>
      <c r="B3" s="237"/>
    </row>
    <row r="4" spans="1:2" ht="0.75" customHeight="1" x14ac:dyDescent="0.2"/>
    <row r="5" spans="1:2" ht="18.75" x14ac:dyDescent="0.2">
      <c r="A5" s="238" t="s">
        <v>2362</v>
      </c>
      <c r="B5" s="237"/>
    </row>
    <row r="7" spans="1:2" s="129" customFormat="1" ht="15" x14ac:dyDescent="0.2">
      <c r="A7" s="128" t="s">
        <v>2305</v>
      </c>
    </row>
    <row r="8" spans="1:2" ht="13.5" thickBot="1" x14ac:dyDescent="0.25"/>
    <row r="9" spans="1:2" ht="57" thickBot="1" x14ac:dyDescent="0.25">
      <c r="A9" s="38" t="s">
        <v>1427</v>
      </c>
      <c r="B9" s="29" t="s">
        <v>1428</v>
      </c>
    </row>
    <row r="10" spans="1:2" ht="19.5" thickBot="1" x14ac:dyDescent="0.25">
      <c r="A10" s="43" t="s">
        <v>1401</v>
      </c>
      <c r="B10" s="139">
        <v>1E-3</v>
      </c>
    </row>
    <row r="11" spans="1:2" ht="66" customHeight="1" x14ac:dyDescent="0.2"/>
    <row r="12" spans="1:2" s="129" customFormat="1" ht="21.75" customHeight="1" x14ac:dyDescent="0.2">
      <c r="A12" s="240" t="s">
        <v>2310</v>
      </c>
      <c r="B12" s="240"/>
    </row>
    <row r="14" spans="1:2" x14ac:dyDescent="0.2">
      <c r="A14" s="10"/>
    </row>
    <row r="16" spans="1:2" x14ac:dyDescent="0.2">
      <c r="A16" s="10"/>
    </row>
  </sheetData>
  <mergeCells count="5">
    <mergeCell ref="A1:B1"/>
    <mergeCell ref="A2:B2"/>
    <mergeCell ref="A3:B3"/>
    <mergeCell ref="A5:B5"/>
    <mergeCell ref="A12:B12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J12" sqref="J12"/>
    </sheetView>
  </sheetViews>
  <sheetFormatPr defaultRowHeight="12.75" x14ac:dyDescent="0.2"/>
  <cols>
    <col min="1" max="1" width="63.7109375" customWidth="1"/>
    <col min="2" max="2" width="11" customWidth="1"/>
  </cols>
  <sheetData>
    <row r="1" spans="1:8" ht="18.75" x14ac:dyDescent="0.2">
      <c r="A1" s="237" t="s">
        <v>1441</v>
      </c>
      <c r="B1" s="237"/>
      <c r="C1" s="237"/>
      <c r="D1" s="237"/>
      <c r="E1" s="237"/>
      <c r="F1" s="237"/>
      <c r="G1" s="237"/>
      <c r="H1" s="237"/>
    </row>
    <row r="2" spans="1:8" ht="18.75" x14ac:dyDescent="0.2">
      <c r="A2" s="237" t="s">
        <v>809</v>
      </c>
      <c r="B2" s="237"/>
      <c r="C2" s="237"/>
      <c r="D2" s="237"/>
      <c r="E2" s="237"/>
      <c r="F2" s="237"/>
      <c r="G2" s="237"/>
      <c r="H2" s="237"/>
    </row>
    <row r="3" spans="1:8" ht="18.75" x14ac:dyDescent="0.2">
      <c r="A3" s="237" t="s">
        <v>1442</v>
      </c>
      <c r="B3" s="237"/>
      <c r="C3" s="237"/>
      <c r="D3" s="237"/>
      <c r="E3" s="237"/>
      <c r="F3" s="237"/>
      <c r="G3" s="237"/>
      <c r="H3" s="237"/>
    </row>
    <row r="4" spans="1:8" ht="16.5" customHeight="1" x14ac:dyDescent="0.2">
      <c r="A4" s="237" t="s">
        <v>1443</v>
      </c>
      <c r="B4" s="237"/>
      <c r="C4" s="237"/>
      <c r="D4" s="237"/>
      <c r="E4" s="237"/>
      <c r="F4" s="237"/>
      <c r="G4" s="237"/>
      <c r="H4" s="237"/>
    </row>
    <row r="5" spans="1:8" hidden="1" x14ac:dyDescent="0.2"/>
    <row r="6" spans="1:8" ht="18.75" x14ac:dyDescent="0.2">
      <c r="A6" s="238" t="s">
        <v>2358</v>
      </c>
      <c r="B6" s="237"/>
      <c r="C6" s="237"/>
      <c r="D6" s="237"/>
      <c r="E6" s="237"/>
      <c r="F6" s="237"/>
      <c r="G6" s="237"/>
      <c r="H6" s="237"/>
    </row>
    <row r="8" spans="1:8" ht="18" x14ac:dyDescent="0.2">
      <c r="A8" s="127" t="s">
        <v>2305</v>
      </c>
    </row>
    <row r="9" spans="1:8" ht="13.5" thickBot="1" x14ac:dyDescent="0.25"/>
    <row r="10" spans="1:8" ht="15" thickBot="1" x14ac:dyDescent="0.35">
      <c r="A10" s="181" t="s">
        <v>1445</v>
      </c>
      <c r="B10" s="183" t="s">
        <v>1448</v>
      </c>
      <c r="C10" s="185" t="s">
        <v>1449</v>
      </c>
      <c r="D10" s="187" t="s">
        <v>1450</v>
      </c>
      <c r="E10" s="188"/>
      <c r="F10" s="188"/>
      <c r="G10" s="188"/>
      <c r="H10" s="189"/>
    </row>
    <row r="11" spans="1:8" ht="121.5" customHeight="1" thickBot="1" x14ac:dyDescent="0.25">
      <c r="A11" s="182"/>
      <c r="B11" s="184"/>
      <c r="C11" s="186"/>
      <c r="D11" s="33">
        <v>2018</v>
      </c>
      <c r="E11" s="33">
        <v>2019</v>
      </c>
      <c r="F11" s="33">
        <v>2020</v>
      </c>
      <c r="G11" s="33">
        <v>2021</v>
      </c>
      <c r="H11" s="33">
        <v>2022</v>
      </c>
    </row>
    <row r="12" spans="1:8" ht="95.25" customHeight="1" thickBot="1" x14ac:dyDescent="0.4">
      <c r="A12" s="35" t="s">
        <v>1421</v>
      </c>
      <c r="B12" s="34"/>
      <c r="C12" s="34"/>
      <c r="D12" s="258">
        <f>Лист2!B9</f>
        <v>5.4280964256026597E-2</v>
      </c>
      <c r="E12" s="33">
        <v>5.0999999999999997E-2</v>
      </c>
      <c r="F12" s="33">
        <f>E12-0.005</f>
        <v>4.5999999999999999E-2</v>
      </c>
      <c r="G12" s="33">
        <f t="shared" ref="G12:H12" si="0">F12-0.005</f>
        <v>4.1000000000000002E-2</v>
      </c>
      <c r="H12" s="33">
        <f t="shared" si="0"/>
        <v>3.6000000000000004E-2</v>
      </c>
    </row>
    <row r="13" spans="1:8" ht="39.75" thickBot="1" x14ac:dyDescent="0.4">
      <c r="A13" s="35" t="s">
        <v>1446</v>
      </c>
      <c r="B13" s="34"/>
      <c r="C13" s="34"/>
      <c r="D13" s="33">
        <v>1</v>
      </c>
      <c r="E13" s="33">
        <v>1</v>
      </c>
      <c r="F13" s="33">
        <v>1</v>
      </c>
      <c r="G13" s="33">
        <v>1</v>
      </c>
      <c r="H13" s="33">
        <v>1</v>
      </c>
    </row>
    <row r="14" spans="1:8" ht="58.5" thickBot="1" x14ac:dyDescent="0.4">
      <c r="A14" s="35" t="s">
        <v>1447</v>
      </c>
      <c r="B14" s="34"/>
      <c r="C14" s="34"/>
      <c r="D14" s="33">
        <v>0.91</v>
      </c>
      <c r="E14" s="33">
        <v>0.88</v>
      </c>
      <c r="F14" s="33">
        <f>E14-0.03</f>
        <v>0.85</v>
      </c>
      <c r="G14" s="33">
        <f t="shared" ref="G14:H14" si="1">F14-0.03</f>
        <v>0.82</v>
      </c>
      <c r="H14" s="33">
        <f t="shared" si="1"/>
        <v>0.78999999999999992</v>
      </c>
    </row>
    <row r="16" spans="1:8" ht="18" x14ac:dyDescent="0.2">
      <c r="A16" s="241" t="s">
        <v>2312</v>
      </c>
      <c r="B16" s="241"/>
      <c r="C16" s="241"/>
      <c r="D16" s="241"/>
      <c r="E16" s="241"/>
      <c r="F16" s="241"/>
      <c r="G16" s="241"/>
      <c r="H16" s="241"/>
    </row>
  </sheetData>
  <mergeCells count="10">
    <mergeCell ref="A1:H1"/>
    <mergeCell ref="A2:H2"/>
    <mergeCell ref="A3:H3"/>
    <mergeCell ref="A4:H4"/>
    <mergeCell ref="A6:H6"/>
    <mergeCell ref="A16:H16"/>
    <mergeCell ref="A10:A11"/>
    <mergeCell ref="B10:B11"/>
    <mergeCell ref="C10:C11"/>
    <mergeCell ref="D10:H10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view="pageBreakPreview" zoomScale="60" zoomScaleNormal="100" workbookViewId="0">
      <selection activeCell="A8" sqref="A8"/>
    </sheetView>
  </sheetViews>
  <sheetFormatPr defaultRowHeight="12.75" x14ac:dyDescent="0.2"/>
  <cols>
    <col min="1" max="1" width="19.42578125" customWidth="1"/>
    <col min="2" max="2" width="11.42578125" customWidth="1"/>
    <col min="3" max="3" width="10.140625" customWidth="1"/>
    <col min="4" max="4" width="9.5703125" bestFit="1" customWidth="1"/>
  </cols>
  <sheetData>
    <row r="1" spans="1:8" ht="18.75" customHeight="1" x14ac:dyDescent="0.2">
      <c r="A1" s="243" t="s">
        <v>1459</v>
      </c>
      <c r="B1" s="243"/>
      <c r="C1" s="243"/>
      <c r="D1" s="243"/>
      <c r="E1" s="243"/>
      <c r="F1" s="243"/>
      <c r="G1" s="243"/>
      <c r="H1" s="243"/>
    </row>
    <row r="2" spans="1:8" ht="18.75" customHeight="1" x14ac:dyDescent="0.2">
      <c r="A2" s="243" t="s">
        <v>809</v>
      </c>
      <c r="B2" s="243"/>
      <c r="C2" s="243"/>
      <c r="D2" s="243"/>
      <c r="E2" s="243"/>
      <c r="F2" s="243"/>
      <c r="G2" s="243"/>
      <c r="H2" s="243"/>
    </row>
    <row r="3" spans="1:8" ht="18.75" customHeight="1" x14ac:dyDescent="0.2">
      <c r="A3" s="243" t="s">
        <v>1456</v>
      </c>
      <c r="B3" s="243"/>
      <c r="C3" s="243"/>
      <c r="D3" s="243"/>
      <c r="E3" s="243"/>
      <c r="F3" s="243"/>
      <c r="G3" s="243"/>
      <c r="H3" s="243"/>
    </row>
    <row r="4" spans="1:8" ht="1.5" customHeight="1" x14ac:dyDescent="0.2"/>
    <row r="5" spans="1:8" ht="18.75" customHeight="1" x14ac:dyDescent="0.2">
      <c r="A5" s="243" t="s">
        <v>1460</v>
      </c>
      <c r="B5" s="243"/>
      <c r="C5" s="243"/>
      <c r="D5" s="243"/>
      <c r="E5" s="243"/>
      <c r="F5" s="243"/>
      <c r="G5" s="243"/>
      <c r="H5" s="243"/>
    </row>
    <row r="6" spans="1:8" ht="45" hidden="1" customHeight="1" x14ac:dyDescent="0.2"/>
    <row r="7" spans="1:8" ht="18.75" customHeight="1" x14ac:dyDescent="0.2">
      <c r="A7" s="244" t="s">
        <v>2363</v>
      </c>
      <c r="B7" s="243"/>
      <c r="C7" s="243"/>
      <c r="D7" s="243"/>
      <c r="E7" s="243"/>
      <c r="F7" s="243"/>
      <c r="G7" s="243"/>
      <c r="H7" s="243"/>
    </row>
    <row r="8" spans="1:8" ht="7.5" customHeight="1" x14ac:dyDescent="0.2"/>
    <row r="9" spans="1:8" ht="33" customHeight="1" thickBot="1" x14ac:dyDescent="0.25">
      <c r="A9" s="242" t="s">
        <v>2305</v>
      </c>
      <c r="B9" s="243"/>
      <c r="C9" s="243"/>
      <c r="D9" s="243"/>
      <c r="E9" s="243"/>
      <c r="F9" s="243"/>
      <c r="G9" s="243"/>
      <c r="H9" s="243"/>
    </row>
    <row r="10" spans="1:8" ht="45" hidden="1" customHeight="1" thickBot="1" x14ac:dyDescent="0.25"/>
    <row r="11" spans="1:8" ht="45" customHeight="1" thickBot="1" x14ac:dyDescent="0.35">
      <c r="A11" s="181" t="s">
        <v>1445</v>
      </c>
      <c r="B11" s="183" t="s">
        <v>1464</v>
      </c>
      <c r="C11" s="185" t="s">
        <v>1449</v>
      </c>
      <c r="D11" s="187" t="s">
        <v>1450</v>
      </c>
      <c r="E11" s="188"/>
      <c r="F11" s="188"/>
      <c r="G11" s="188"/>
      <c r="H11" s="189"/>
    </row>
    <row r="12" spans="1:8" ht="87.75" customHeight="1" thickBot="1" x14ac:dyDescent="0.25">
      <c r="A12" s="182"/>
      <c r="B12" s="184"/>
      <c r="C12" s="186"/>
      <c r="D12" s="33">
        <v>2018</v>
      </c>
      <c r="E12" s="33">
        <v>2019</v>
      </c>
      <c r="F12" s="33">
        <v>2020</v>
      </c>
      <c r="G12" s="33">
        <v>2021</v>
      </c>
      <c r="H12" s="33">
        <v>2022</v>
      </c>
    </row>
    <row r="13" spans="1:8" ht="208.5" customHeight="1" thickBot="1" x14ac:dyDescent="0.4">
      <c r="A13" s="35" t="s">
        <v>1462</v>
      </c>
      <c r="B13" s="34"/>
      <c r="C13" s="34"/>
      <c r="D13" s="33">
        <f>Лист3!B11</f>
        <v>3.3000000000000002E-2</v>
      </c>
      <c r="E13" s="33">
        <v>3.1E-2</v>
      </c>
      <c r="F13" s="33">
        <f>E13-0.002</f>
        <v>2.8999999999999998E-2</v>
      </c>
      <c r="G13" s="33">
        <f t="shared" ref="G13:H13" si="0">F13-0.002</f>
        <v>2.6999999999999996E-2</v>
      </c>
      <c r="H13" s="33">
        <f t="shared" si="0"/>
        <v>2.4999999999999994E-2</v>
      </c>
    </row>
    <row r="14" spans="1:8" ht="192.75" customHeight="1" thickBot="1" x14ac:dyDescent="0.4">
      <c r="A14" s="35" t="s">
        <v>1463</v>
      </c>
      <c r="B14" s="34"/>
      <c r="C14" s="34"/>
      <c r="D14" s="258">
        <f>Лист2!B9</f>
        <v>5.4280964256026597E-2</v>
      </c>
      <c r="E14" s="258">
        <f>D14-0.002</f>
        <v>5.2280964256026595E-2</v>
      </c>
      <c r="F14" s="258">
        <f t="shared" ref="F14:H14" si="1">E14-0.002</f>
        <v>5.0280964256026593E-2</v>
      </c>
      <c r="G14" s="258">
        <f t="shared" si="1"/>
        <v>4.8280964256026591E-2</v>
      </c>
      <c r="H14" s="258">
        <f t="shared" si="1"/>
        <v>4.628096425602659E-2</v>
      </c>
    </row>
    <row r="15" spans="1:8" ht="172.5" customHeight="1" thickBot="1" x14ac:dyDescent="0.4">
      <c r="A15" s="35" t="s">
        <v>1446</v>
      </c>
      <c r="B15" s="34"/>
      <c r="C15" s="34"/>
      <c r="D15" s="33">
        <v>1</v>
      </c>
      <c r="E15" s="33">
        <v>1</v>
      </c>
      <c r="F15" s="33">
        <v>1</v>
      </c>
      <c r="G15" s="33">
        <v>1</v>
      </c>
      <c r="H15" s="33">
        <v>1</v>
      </c>
    </row>
    <row r="16" spans="1:8" ht="81" customHeight="1" x14ac:dyDescent="0.2"/>
    <row r="17" spans="1:8" ht="18" x14ac:dyDescent="0.2">
      <c r="A17" s="241" t="s">
        <v>2312</v>
      </c>
      <c r="B17" s="241"/>
      <c r="C17" s="241"/>
      <c r="D17" s="241"/>
      <c r="E17" s="241"/>
      <c r="F17" s="241"/>
      <c r="G17" s="241"/>
      <c r="H17" s="241"/>
    </row>
  </sheetData>
  <mergeCells count="11">
    <mergeCell ref="A9:H9"/>
    <mergeCell ref="A1:H1"/>
    <mergeCell ref="A2:H2"/>
    <mergeCell ref="A3:H3"/>
    <mergeCell ref="A5:H5"/>
    <mergeCell ref="A7:H7"/>
    <mergeCell ref="A17:H17"/>
    <mergeCell ref="A11:A12"/>
    <mergeCell ref="B11:B12"/>
    <mergeCell ref="C11:C12"/>
    <mergeCell ref="D11:H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10" workbookViewId="0">
      <selection activeCell="A9" sqref="A9"/>
    </sheetView>
  </sheetViews>
  <sheetFormatPr defaultRowHeight="12.75" x14ac:dyDescent="0.2"/>
  <cols>
    <col min="1" max="1" width="52.85546875" customWidth="1"/>
  </cols>
  <sheetData>
    <row r="1" spans="1:8" ht="18.75" x14ac:dyDescent="0.2">
      <c r="A1" s="10" t="s">
        <v>1465</v>
      </c>
      <c r="B1" s="174"/>
      <c r="C1" s="174"/>
      <c r="D1" s="174"/>
      <c r="E1" s="174"/>
      <c r="F1" s="174"/>
      <c r="G1" s="174"/>
      <c r="H1" s="174"/>
    </row>
    <row r="2" spans="1:8" ht="18.75" x14ac:dyDescent="0.2">
      <c r="A2" s="10" t="s">
        <v>809</v>
      </c>
      <c r="B2" s="174"/>
      <c r="C2" s="174"/>
      <c r="D2" s="174"/>
      <c r="E2" s="174"/>
      <c r="F2" s="174"/>
      <c r="G2" s="174"/>
      <c r="H2" s="174"/>
    </row>
    <row r="3" spans="1:8" ht="22.5" x14ac:dyDescent="0.2">
      <c r="A3" s="10" t="s">
        <v>1466</v>
      </c>
      <c r="B3" s="174"/>
      <c r="C3" s="174"/>
      <c r="D3" s="174"/>
      <c r="E3" s="174"/>
      <c r="F3" s="174"/>
      <c r="G3" s="174"/>
      <c r="H3" s="174"/>
    </row>
    <row r="4" spans="1:8" x14ac:dyDescent="0.2">
      <c r="A4" s="174"/>
      <c r="B4" s="174"/>
      <c r="C4" s="174"/>
      <c r="D4" s="174"/>
      <c r="E4" s="174"/>
      <c r="F4" s="174"/>
      <c r="G4" s="174"/>
      <c r="H4" s="174"/>
    </row>
    <row r="5" spans="1:8" ht="18.75" x14ac:dyDescent="0.2">
      <c r="A5" s="10" t="s">
        <v>1467</v>
      </c>
      <c r="B5" s="174"/>
      <c r="C5" s="174"/>
      <c r="D5" s="174"/>
      <c r="E5" s="174"/>
      <c r="F5" s="174"/>
      <c r="G5" s="174"/>
      <c r="H5" s="174"/>
    </row>
    <row r="6" spans="1:8" ht="18.75" x14ac:dyDescent="0.2">
      <c r="A6" s="10" t="s">
        <v>1437</v>
      </c>
      <c r="B6" s="174"/>
      <c r="C6" s="174"/>
      <c r="D6" s="174"/>
      <c r="E6" s="174"/>
      <c r="F6" s="174"/>
      <c r="G6" s="174"/>
      <c r="H6" s="174"/>
    </row>
    <row r="7" spans="1:8" x14ac:dyDescent="0.2">
      <c r="A7" s="174"/>
      <c r="B7" s="174"/>
      <c r="C7" s="174"/>
      <c r="D7" s="174"/>
      <c r="E7" s="174"/>
      <c r="F7" s="174"/>
      <c r="G7" s="174"/>
      <c r="H7" s="174"/>
    </row>
    <row r="8" spans="1:8" ht="18.75" x14ac:dyDescent="0.2">
      <c r="A8" s="124" t="s">
        <v>2360</v>
      </c>
      <c r="B8" s="174"/>
      <c r="C8" s="174"/>
      <c r="D8" s="174"/>
      <c r="E8" s="174"/>
      <c r="F8" s="174"/>
      <c r="G8" s="174"/>
      <c r="H8" s="174"/>
    </row>
    <row r="9" spans="1:8" x14ac:dyDescent="0.2">
      <c r="A9" s="174"/>
      <c r="B9" s="174"/>
      <c r="C9" s="174"/>
      <c r="D9" s="174"/>
      <c r="E9" s="174"/>
      <c r="F9" s="174"/>
      <c r="G9" s="174"/>
      <c r="H9" s="174"/>
    </row>
    <row r="10" spans="1:8" s="129" customFormat="1" ht="15" x14ac:dyDescent="0.2">
      <c r="A10" s="128" t="s">
        <v>2305</v>
      </c>
      <c r="B10" s="175"/>
      <c r="C10" s="175"/>
      <c r="D10" s="175"/>
      <c r="E10" s="175"/>
      <c r="F10" s="175"/>
      <c r="G10" s="175"/>
      <c r="H10" s="175"/>
    </row>
    <row r="11" spans="1:8" ht="13.5" thickBot="1" x14ac:dyDescent="0.25"/>
    <row r="12" spans="1:8" ht="15" thickBot="1" x14ac:dyDescent="0.35">
      <c r="A12" s="181" t="s">
        <v>1445</v>
      </c>
      <c r="B12" s="183" t="s">
        <v>1470</v>
      </c>
      <c r="C12" s="190" t="s">
        <v>1449</v>
      </c>
      <c r="D12" s="187" t="s">
        <v>1450</v>
      </c>
      <c r="E12" s="188"/>
      <c r="F12" s="188"/>
      <c r="G12" s="188"/>
      <c r="H12" s="189"/>
    </row>
    <row r="13" spans="1:8" ht="74.25" customHeight="1" thickBot="1" x14ac:dyDescent="0.25">
      <c r="A13" s="182"/>
      <c r="B13" s="184"/>
      <c r="C13" s="191"/>
      <c r="D13" s="132">
        <v>2018</v>
      </c>
      <c r="E13" s="132">
        <v>2019</v>
      </c>
      <c r="F13" s="132">
        <v>2020</v>
      </c>
      <c r="G13" s="132">
        <v>2021</v>
      </c>
      <c r="H13" s="132">
        <v>2022</v>
      </c>
    </row>
    <row r="14" spans="1:8" ht="39.75" thickBot="1" x14ac:dyDescent="0.4">
      <c r="A14" s="140" t="s">
        <v>1468</v>
      </c>
      <c r="B14" s="34"/>
      <c r="C14" s="44" t="s">
        <v>1471</v>
      </c>
      <c r="D14" s="132">
        <v>1115</v>
      </c>
      <c r="E14" s="132">
        <v>958</v>
      </c>
      <c r="F14" s="132">
        <v>937</v>
      </c>
      <c r="G14" s="132">
        <v>915</v>
      </c>
      <c r="H14" s="132">
        <v>901</v>
      </c>
    </row>
    <row r="15" spans="1:8" ht="58.5" thickBot="1" x14ac:dyDescent="0.4">
      <c r="A15" s="36" t="s">
        <v>1469</v>
      </c>
      <c r="B15" s="34"/>
      <c r="C15" s="34"/>
      <c r="D15" s="132">
        <v>1</v>
      </c>
      <c r="E15" s="132">
        <v>1</v>
      </c>
      <c r="F15" s="132">
        <v>1</v>
      </c>
      <c r="G15" s="132">
        <v>1</v>
      </c>
      <c r="H15" s="132">
        <v>1</v>
      </c>
    </row>
    <row r="16" spans="1:8" ht="54" customHeight="1" x14ac:dyDescent="0.2"/>
    <row r="17" spans="1:8" ht="15.75" customHeight="1" x14ac:dyDescent="0.2">
      <c r="A17" s="240" t="s">
        <v>2310</v>
      </c>
      <c r="B17" s="240"/>
      <c r="C17" s="240"/>
      <c r="D17" s="240"/>
      <c r="E17" s="240"/>
      <c r="F17" s="240"/>
      <c r="G17" s="240"/>
      <c r="H17" s="240"/>
    </row>
    <row r="19" spans="1:8" x14ac:dyDescent="0.2">
      <c r="A19" s="10" t="s">
        <v>2313</v>
      </c>
    </row>
  </sheetData>
  <mergeCells count="5">
    <mergeCell ref="A12:A13"/>
    <mergeCell ref="B12:B13"/>
    <mergeCell ref="C12:C13"/>
    <mergeCell ref="D12:H12"/>
    <mergeCell ref="A17:H17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view="pageBreakPreview" topLeftCell="A7" zoomScale="60" zoomScaleNormal="100" workbookViewId="0">
      <selection activeCell="C11" sqref="C11"/>
    </sheetView>
  </sheetViews>
  <sheetFormatPr defaultRowHeight="12.75" x14ac:dyDescent="0.2"/>
  <cols>
    <col min="1" max="1" width="4.42578125" customWidth="1"/>
    <col min="2" max="2" width="26.42578125" customWidth="1"/>
    <col min="3" max="3" width="22.7109375" customWidth="1"/>
    <col min="4" max="4" width="32.42578125" customWidth="1"/>
  </cols>
  <sheetData>
    <row r="1" spans="1:4" ht="20.25" customHeight="1" x14ac:dyDescent="0.2">
      <c r="A1" s="10" t="s">
        <v>1472</v>
      </c>
    </row>
    <row r="2" spans="1:4" ht="24" customHeight="1" x14ac:dyDescent="0.2">
      <c r="A2" s="10" t="s">
        <v>1473</v>
      </c>
    </row>
    <row r="3" spans="1:4" ht="45" hidden="1" customHeight="1" x14ac:dyDescent="0.2"/>
    <row r="4" spans="1:4" ht="19.5" customHeight="1" x14ac:dyDescent="0.2">
      <c r="A4" t="s">
        <v>2305</v>
      </c>
    </row>
    <row r="5" spans="1:4" ht="21.75" customHeight="1" thickBot="1" x14ac:dyDescent="0.25"/>
    <row r="6" spans="1:4" ht="113.25" thickBot="1" x14ac:dyDescent="0.35">
      <c r="A6" s="45" t="s">
        <v>1474</v>
      </c>
      <c r="B6" s="46" t="s">
        <v>1476</v>
      </c>
      <c r="C6" s="45" t="s">
        <v>1481</v>
      </c>
      <c r="D6" s="41" t="s">
        <v>1484</v>
      </c>
    </row>
    <row r="7" spans="1:4" ht="113.25" thickBot="1" x14ac:dyDescent="0.35">
      <c r="A7" s="47" t="s">
        <v>1401</v>
      </c>
      <c r="B7" s="35" t="s">
        <v>1477</v>
      </c>
      <c r="C7" s="34">
        <v>344</v>
      </c>
      <c r="D7" s="162" t="s">
        <v>2327</v>
      </c>
    </row>
    <row r="8" spans="1:4" ht="94.5" thickBot="1" x14ac:dyDescent="0.35">
      <c r="A8" s="48" t="s">
        <v>1475</v>
      </c>
      <c r="B8" s="35" t="s">
        <v>1478</v>
      </c>
      <c r="C8" s="34">
        <v>34.31</v>
      </c>
      <c r="D8" s="162" t="s">
        <v>2327</v>
      </c>
    </row>
    <row r="9" spans="1:4" ht="169.5" thickBot="1" x14ac:dyDescent="0.35">
      <c r="A9" s="48" t="s">
        <v>1402</v>
      </c>
      <c r="B9" s="35" t="s">
        <v>1479</v>
      </c>
      <c r="C9" s="161">
        <f>C8*100%/C7*100</f>
        <v>9.9738372093023262</v>
      </c>
      <c r="D9" s="33"/>
    </row>
    <row r="10" spans="1:4" ht="57" thickBot="1" x14ac:dyDescent="0.25">
      <c r="A10" s="48" t="s">
        <v>1403</v>
      </c>
      <c r="B10" s="42" t="s">
        <v>1480</v>
      </c>
      <c r="C10" s="41">
        <v>7247</v>
      </c>
      <c r="D10" s="33"/>
    </row>
    <row r="11" spans="1:4" ht="45" customHeight="1" x14ac:dyDescent="0.2"/>
    <row r="12" spans="1:4" x14ac:dyDescent="0.2">
      <c r="A12" s="19"/>
    </row>
    <row r="13" spans="1:4" x14ac:dyDescent="0.2">
      <c r="A13" s="19"/>
    </row>
    <row r="14" spans="1:4" x14ac:dyDescent="0.2">
      <c r="A14" s="19"/>
    </row>
    <row r="15" spans="1:4" x14ac:dyDescent="0.2">
      <c r="A15" s="19"/>
    </row>
    <row r="17" spans="1:1" x14ac:dyDescent="0.2">
      <c r="A17" s="19"/>
    </row>
    <row r="18" spans="1:1" x14ac:dyDescent="0.2">
      <c r="A18" s="19"/>
    </row>
    <row r="19" spans="1:1" x14ac:dyDescent="0.2">
      <c r="A19" s="19"/>
    </row>
    <row r="20" spans="1:1" ht="45" customHeight="1" x14ac:dyDescent="0.2">
      <c r="A20" s="19"/>
    </row>
    <row r="21" spans="1:1" ht="45" customHeight="1" x14ac:dyDescent="0.2"/>
    <row r="22" spans="1:1" ht="45" customHeight="1" x14ac:dyDescent="0.2">
      <c r="A22" s="19"/>
    </row>
    <row r="23" spans="1:1" ht="45" customHeight="1" x14ac:dyDescent="0.2">
      <c r="A23" s="19"/>
    </row>
    <row r="24" spans="1:1" ht="45" customHeight="1" x14ac:dyDescent="0.2"/>
    <row r="25" spans="1:1" ht="45" customHeight="1" x14ac:dyDescent="0.2">
      <c r="A25" s="19"/>
    </row>
    <row r="26" spans="1:1" ht="45" customHeight="1" x14ac:dyDescent="0.2">
      <c r="A26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12</vt:i4>
      </vt:variant>
    </vt:vector>
  </HeadingPairs>
  <TitlesOfParts>
    <vt:vector size="37" baseType="lpstr">
      <vt:lpstr>Sheet1</vt:lpstr>
      <vt:lpstr>Лист1</vt:lpstr>
      <vt:lpstr>Лист2</vt:lpstr>
      <vt:lpstr>Лист3</vt:lpstr>
      <vt:lpstr>Лист4</vt:lpstr>
      <vt:lpstr>Лист5</vt:lpstr>
      <vt:lpstr>Лист7</vt:lpstr>
      <vt:lpstr>Лист8</vt:lpstr>
      <vt:lpstr>Лист9</vt:lpstr>
      <vt:lpstr>2.1.</vt:lpstr>
      <vt:lpstr>2.2</vt:lpstr>
      <vt:lpstr>Лист12</vt:lpstr>
      <vt:lpstr>Лист10</vt:lpstr>
      <vt:lpstr>Лист11</vt:lpstr>
      <vt:lpstr>Лист13</vt:lpstr>
      <vt:lpstr>Лист15</vt:lpstr>
      <vt:lpstr>Лист16</vt:lpstr>
      <vt:lpstr>Лист17</vt:lpstr>
      <vt:lpstr>Лист18</vt:lpstr>
      <vt:lpstr>Лист19</vt:lpstr>
      <vt:lpstr>Лист20</vt:lpstr>
      <vt:lpstr>Лист21</vt:lpstr>
      <vt:lpstr>Лист22</vt:lpstr>
      <vt:lpstr>Лист23</vt:lpstr>
      <vt:lpstr>Лист24</vt:lpstr>
      <vt:lpstr>'2.1.'!Область_печати</vt:lpstr>
      <vt:lpstr>Лист1!Область_печати</vt:lpstr>
      <vt:lpstr>Лист10!Область_печати</vt:lpstr>
      <vt:lpstr>Лист11!Область_печати</vt:lpstr>
      <vt:lpstr>Лист13!Область_печати</vt:lpstr>
      <vt:lpstr>Лист15!Область_печати</vt:lpstr>
      <vt:lpstr>Лист18!Область_печати</vt:lpstr>
      <vt:lpstr>Лист21!Область_печати</vt:lpstr>
      <vt:lpstr>Лист23!Область_печати</vt:lpstr>
      <vt:lpstr>Лист24!Область_печати</vt:lpstr>
      <vt:lpstr>Лист3!Область_печати</vt:lpstr>
      <vt:lpstr>Лист9!Область_печати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мой</dc:creator>
  <cp:lastModifiedBy>мой</cp:lastModifiedBy>
  <cp:lastPrinted>2017-04-19T10:31:06Z</cp:lastPrinted>
  <dcterms:created xsi:type="dcterms:W3CDTF">2017-04-17T11:07:11Z</dcterms:created>
  <dcterms:modified xsi:type="dcterms:W3CDTF">2019-04-17T05:38:55Z</dcterms:modified>
</cp:coreProperties>
</file>